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60" windowHeight="9030"/>
  </bookViews>
  <sheets>
    <sheet name="Report_Details" sheetId="1" r:id="rId1"/>
  </sheets>
  <calcPr calcId="162913"/>
</workbook>
</file>

<file path=xl/calcChain.xml><?xml version="1.0" encoding="utf-8"?>
<calcChain xmlns="http://schemas.openxmlformats.org/spreadsheetml/2006/main">
  <c r="U4" i="1" l="1"/>
  <c r="W2" i="1" l="1"/>
  <c r="W4" i="1" s="1"/>
  <c r="P2" i="1"/>
  <c r="R2" i="1" s="1"/>
  <c r="R4" i="1" s="1"/>
  <c r="K2" i="1"/>
  <c r="M2" i="1" s="1"/>
  <c r="T2" i="1" l="1"/>
  <c r="X2" i="1" s="1"/>
  <c r="X4" i="1" s="1"/>
  <c r="M4" i="1"/>
  <c r="T4" i="1" l="1"/>
</calcChain>
</file>

<file path=xl/sharedStrings.xml><?xml version="1.0" encoding="utf-8"?>
<sst xmlns="http://schemas.openxmlformats.org/spreadsheetml/2006/main" count="32" uniqueCount="30">
  <si>
    <t xml:space="preserve">ID </t>
  </si>
  <si>
    <t>Index/Record No</t>
  </si>
  <si>
    <t xml:space="preserve">Street </t>
  </si>
  <si>
    <t xml:space="preserve">City </t>
  </si>
  <si>
    <t xml:space="preserve">Postal Code </t>
  </si>
  <si>
    <t xml:space="preserve">County </t>
  </si>
  <si>
    <t xml:space="preserve">Country </t>
  </si>
  <si>
    <t xml:space="preserve">State/Prov </t>
  </si>
  <si>
    <t>Cost Trends</t>
  </si>
  <si>
    <t>Additions/Deletions</t>
  </si>
  <si>
    <t>Occ</t>
  </si>
  <si>
    <t>Total Property</t>
  </si>
  <si>
    <t>Total Time Element Client Reported</t>
  </si>
  <si>
    <t>TOTAL Client Reported</t>
  </si>
  <si>
    <t>1</t>
  </si>
  <si>
    <t>000605.52-02</t>
  </si>
  <si>
    <t>191 Beale Street</t>
  </si>
  <si>
    <t>Memphis</t>
  </si>
  <si>
    <t>38103-3715</t>
  </si>
  <si>
    <t>Shelby</t>
  </si>
  <si>
    <t>United States of America</t>
  </si>
  <si>
    <t>Tennessee</t>
  </si>
  <si>
    <t>750-20</t>
  </si>
  <si>
    <t>Totals</t>
  </si>
  <si>
    <t xml:space="preserve">2017 Buildings </t>
  </si>
  <si>
    <t>2018 Building</t>
  </si>
  <si>
    <t>2017 M&amp;E</t>
  </si>
  <si>
    <t>2018 M&amp;E</t>
  </si>
  <si>
    <t>2017 Time Element</t>
  </si>
  <si>
    <t>2018 Time 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</si>
</sst>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>
      <alignment vertical="top"/>
    </xf>
    <xf numFmtId="0" fontId="0" fillId="0" borderId="0" xfId="0" applyFill="1">
      <alignment vertical="top"/>
    </xf>
    <xf numFmtId="3" fontId="0" fillId="0" borderId="0" xfId="0" applyNumberFormat="1" applyFill="1">
      <alignment vertical="top"/>
    </xf>
    <xf numFmtId="9" fontId="0" fillId="0" borderId="0" xfId="0" applyNumberFormat="1" applyFill="1">
      <alignment vertical="top"/>
    </xf>
    <xf numFmtId="0" fontId="18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3" fontId="0" fillId="0" borderId="13" xfId="0" applyNumberFormat="1" applyFill="1" applyBorder="1" applyAlignment="1">
      <alignment vertical="top" wrapText="1"/>
    </xf>
    <xf numFmtId="9" fontId="0" fillId="0" borderId="13" xfId="0" applyNumberFormat="1" applyFill="1" applyBorder="1" applyAlignment="1">
      <alignment vertical="top" wrapText="1"/>
    </xf>
    <xf numFmtId="0" fontId="18" fillId="0" borderId="0" xfId="0" applyFont="1" applyFill="1">
      <alignment vertical="top"/>
    </xf>
    <xf numFmtId="3" fontId="18" fillId="0" borderId="0" xfId="0" applyNumberFormat="1" applyFont="1" applyFill="1">
      <alignment vertical="top"/>
    </xf>
    <xf numFmtId="9" fontId="18" fillId="0" borderId="0" xfId="0" applyNumberFormat="1" applyFont="1" applyFill="1">
      <alignment vertical="top"/>
    </xf>
    <xf numFmtId="3" fontId="18" fillId="0" borderId="11" xfId="0" applyNumberFormat="1" applyFont="1" applyFill="1" applyBorder="1" applyAlignment="1">
      <alignment horizontal="center" vertical="top" wrapText="1"/>
    </xf>
    <xf numFmtId="3" fontId="18" fillId="0" borderId="12" xfId="0" applyNumberFormat="1" applyFont="1" applyFill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abSelected="1" topLeftCell="G1" workbookViewId="0">
      <selection activeCell="V2" sqref="V2"/>
    </sheetView>
  </sheetViews>
  <sheetFormatPr defaultRowHeight="12.75" x14ac:dyDescent="0.2"/>
  <cols>
    <col min="1" max="1" width="9.140625" style="1"/>
    <col min="2" max="2" width="14" style="1" customWidth="1"/>
    <col min="3" max="7" width="9.140625" style="1"/>
    <col min="8" max="8" width="10.140625" style="1" customWidth="1"/>
    <col min="9" max="9" width="11.7109375" style="2" customWidth="1"/>
    <col min="10" max="10" width="4.85546875" style="3" customWidth="1"/>
    <col min="11" max="11" width="11.7109375" style="2" customWidth="1"/>
    <col min="12" max="12" width="9.7109375" style="2" customWidth="1"/>
    <col min="13" max="13" width="11.7109375" style="2" customWidth="1"/>
    <col min="14" max="14" width="11.42578125" style="2" customWidth="1"/>
    <col min="15" max="15" width="4.140625" style="3" customWidth="1"/>
    <col min="16" max="16" width="9" style="2" customWidth="1"/>
    <col min="17" max="17" width="10.42578125" style="2" customWidth="1"/>
    <col min="18" max="18" width="11.42578125" style="2" customWidth="1"/>
    <col min="19" max="19" width="9.140625" style="1"/>
    <col min="20" max="20" width="12.7109375" style="2" customWidth="1"/>
    <col min="21" max="23" width="9.140625" style="2"/>
    <col min="24" max="24" width="11.42578125" style="2" customWidth="1"/>
    <col min="25" max="16384" width="9.140625" style="1"/>
  </cols>
  <sheetData>
    <row r="1" spans="1:24" ht="77.25" customHeight="1" thickBo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24</v>
      </c>
      <c r="J1" s="12" t="s">
        <v>8</v>
      </c>
      <c r="K1" s="13"/>
      <c r="L1" s="5" t="s">
        <v>9</v>
      </c>
      <c r="M1" s="5" t="s">
        <v>25</v>
      </c>
      <c r="N1" s="5" t="s">
        <v>26</v>
      </c>
      <c r="O1" s="12" t="s">
        <v>8</v>
      </c>
      <c r="P1" s="13"/>
      <c r="Q1" s="5" t="s">
        <v>9</v>
      </c>
      <c r="R1" s="5" t="s">
        <v>27</v>
      </c>
      <c r="S1" s="4" t="s">
        <v>10</v>
      </c>
      <c r="T1" s="5" t="s">
        <v>11</v>
      </c>
      <c r="U1" s="5" t="s">
        <v>28</v>
      </c>
      <c r="V1" s="5" t="s">
        <v>29</v>
      </c>
      <c r="W1" s="5" t="s">
        <v>12</v>
      </c>
      <c r="X1" s="5" t="s">
        <v>13</v>
      </c>
    </row>
    <row r="2" spans="1:24" ht="38.25" customHeight="1" x14ac:dyDescent="0.2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7">
        <v>281186205</v>
      </c>
      <c r="J2" s="8">
        <v>0.05</v>
      </c>
      <c r="K2" s="7">
        <f>I2*J2</f>
        <v>14059310.25</v>
      </c>
      <c r="L2" s="7"/>
      <c r="M2" s="7">
        <f>SUM(I2,K2,L2)</f>
        <v>295245515.25</v>
      </c>
      <c r="N2" s="7">
        <v>21442405</v>
      </c>
      <c r="O2" s="8">
        <v>0.02</v>
      </c>
      <c r="P2" s="7">
        <f>N2*O2</f>
        <v>428848.10000000003</v>
      </c>
      <c r="Q2" s="7"/>
      <c r="R2" s="7">
        <f>SUM(N2,P2,Q2)</f>
        <v>21871253.100000001</v>
      </c>
      <c r="S2" s="6" t="s">
        <v>22</v>
      </c>
      <c r="T2" s="7">
        <f>SUM(M2,R2)</f>
        <v>317116768.35000002</v>
      </c>
      <c r="U2" s="7">
        <v>5600000</v>
      </c>
      <c r="V2" s="7"/>
      <c r="W2" s="7">
        <f>V2</f>
        <v>0</v>
      </c>
      <c r="X2" s="7">
        <f>SUM(T2,U2,W2)</f>
        <v>322716768.35000002</v>
      </c>
    </row>
    <row r="4" spans="1:24" s="9" customFormat="1" x14ac:dyDescent="0.2">
      <c r="A4" s="9" t="s">
        <v>23</v>
      </c>
      <c r="I4" s="10"/>
      <c r="J4" s="11"/>
      <c r="K4" s="10"/>
      <c r="L4" s="10"/>
      <c r="M4" s="10">
        <f>SUM(M2:M3)</f>
        <v>295245515.25</v>
      </c>
      <c r="N4" s="10"/>
      <c r="O4" s="11"/>
      <c r="P4" s="10"/>
      <c r="Q4" s="10"/>
      <c r="R4" s="10">
        <f>SUM(R2:R3)</f>
        <v>21871253.100000001</v>
      </c>
      <c r="T4" s="10">
        <f>SUM(T2:T3)</f>
        <v>317116768.35000002</v>
      </c>
      <c r="U4" s="10">
        <f>U2</f>
        <v>5600000</v>
      </c>
      <c r="V4" s="10"/>
      <c r="W4" s="10">
        <f>SUM(W2:W3)</f>
        <v>0</v>
      </c>
      <c r="X4" s="10">
        <f>SUM(X2:X3)</f>
        <v>322716768.35000002</v>
      </c>
    </row>
  </sheetData>
  <mergeCells count="2">
    <mergeCell ref="J1:K1"/>
    <mergeCell ref="O1:P1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Stickel, Donna</dc:creator>
  <cp:lastModifiedBy>Worthy, Sonja</cp:lastModifiedBy>
  <dcterms:created xsi:type="dcterms:W3CDTF">2014-03-26T17:49:26Z</dcterms:created>
  <dcterms:modified xsi:type="dcterms:W3CDTF">2018-07-31T17:55:02Z</dcterms:modified>
</cp:coreProperties>
</file>