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09-58\"/>
    </mc:Choice>
  </mc:AlternateContent>
  <xr:revisionPtr revIDLastSave="0" documentId="8_{A8795413-D4DC-4A67-92A2-206E12E0070F}" xr6:coauthVersionLast="47" xr6:coauthVersionMax="47" xr10:uidLastSave="{00000000-0000-0000-0000-000000000000}"/>
  <bookViews>
    <workbookView xWindow="-108" yWindow="-108" windowWidth="23256" windowHeight="12576" tabRatio="788" activeTab="1" xr2:uid="{00000000-000D-0000-FFFF-FFFF00000000}"/>
  </bookViews>
  <sheets>
    <sheet name="MIN REQS" sheetId="19" r:id="rId1"/>
    <sheet name="DEPT REQS" sheetId="11" r:id="rId2"/>
  </sheets>
  <externalReferences>
    <externalReference r:id="rId3"/>
  </externalReferences>
  <definedNames>
    <definedName name="_xlnm._FilterDatabase" localSheetId="1" hidden="1">'DEPT REQS'!$A$9:$AU$18</definedName>
    <definedName name="_xlnm._FilterDatabase" localSheetId="0" hidden="1">'MIN REQS'!$A$9:$AP$17</definedName>
    <definedName name="_xlnm.Print_Area" localSheetId="1">'DEPT REQS'!$A$1:$H$18</definedName>
    <definedName name="_xlnm.Print_Area" localSheetId="0">'MIN REQS'!$A$1:$G$17</definedName>
    <definedName name="_xlnm.Print_Titles" localSheetId="1">'DEPT REQS'!$7:$8</definedName>
    <definedName name="_xlnm.Print_Titles" localSheetId="0">'MIN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1" l="1"/>
  <c r="A3" i="11"/>
  <c r="A2" i="11"/>
  <c r="A3" i="19"/>
  <c r="A2" i="19"/>
  <c r="E16" i="11" l="1"/>
  <c r="E18" i="11" s="1"/>
</calcChain>
</file>

<file path=xl/sharedStrings.xml><?xml version="1.0" encoding="utf-8"?>
<sst xmlns="http://schemas.openxmlformats.org/spreadsheetml/2006/main" count="64" uniqueCount="46">
  <si>
    <t>Shelby County Government</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</si>
  <si>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</si>
  <si>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</si>
  <si>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</si>
  <si>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</si>
  <si>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</si>
  <si>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</si>
  <si>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</si>
  <si>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</si>
  <si>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</si>
  <si>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</si>
  <si>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</si>
  <si>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</si>
  <si>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t>DEPARTMENT/SPECIFIC/TECHNICAL  REQUIREMENTS</t>
  </si>
  <si>
    <t>MINIMUM  REQUIREMENTS  -  100% on each, to be responsive</t>
  </si>
  <si>
    <r>
      <t xml:space="preserve">MWBE Pref. Pts </t>
    </r>
    <r>
      <rPr>
        <sz val="12"/>
        <rFont val="Times New Roman"/>
        <family val="1"/>
      </rPr>
      <t>(13%=12pts) if African Amer, Asian Amer or Hispanic Amer (max 12)</t>
    </r>
  </si>
  <si>
    <t>DEPT  REQS - AVERAGE  SCORES incl. MWBE Pref.Pts (max 95)</t>
  </si>
  <si>
    <r>
      <t xml:space="preserve">VENDOR TO COMPLETE </t>
    </r>
    <r>
      <rPr>
        <b/>
        <u val="double"/>
        <sz val="18"/>
        <color theme="1"/>
        <rFont val="Times New Roman"/>
        <family val="1"/>
      </rPr>
      <t>YELLOW</t>
    </r>
    <r>
      <rPr>
        <b/>
        <sz val="18"/>
        <color theme="1"/>
        <rFont val="Times New Roman"/>
        <family val="1"/>
      </rPr>
      <t xml:space="preserve"> SECTIONS</t>
    </r>
  </si>
  <si>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</si>
  <si>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Adherence to all provisions of Title VI requirements – please attest, and provide proof/documentation if necessary.</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</si>
  <si>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</si>
  <si>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t>SPECIFIC/TECHNICAL  REQS  -  TOTAL  SCORES (max 100)</t>
  </si>
  <si>
    <t>Must provide active Equal Opportunity Compliance BRN and Vendor number, or your applications are “in” the EOC system and the Purchasing system for processing (refer to details outlined below) – please list all your Shelby County active BRN’s. Adherence to all provisions of Title VI requirements – please attest, and provide proof/documentation if necessary.</t>
  </si>
  <si>
    <t xml:space="preserve">FORMS - EOC Compliance Form A must be completed with active Shelby County Government LOSB vendors listed, signed, and included with your proposal, as detailed in this document. FORM B to be completed/signed, with applicable backup, only IF the goal is not met on Form A. </t>
  </si>
  <si>
    <t>FORM - Drug-Free Workplace Affidavit must be completed, signed, and notarized with your bid/proposal – even if less than 5 employees.</t>
  </si>
  <si>
    <t>Must attest to a minimum of (5 ) years of experience providing the goods and/or performing the services described in this bid.</t>
  </si>
  <si>
    <t>Licenses/Certifications</t>
  </si>
  <si>
    <t xml:space="preserve">EOC/Vendor Status </t>
  </si>
  <si>
    <t>Title VI</t>
  </si>
  <si>
    <t>Independent Vendor</t>
  </si>
  <si>
    <t xml:space="preserve">Forms </t>
  </si>
  <si>
    <t>Experience</t>
  </si>
  <si>
    <t xml:space="preserve">Department Specific Requirements </t>
  </si>
  <si>
    <t xml:space="preserve">Response Time </t>
  </si>
  <si>
    <t>Describe your capability of responding to multiple emergency calls within two (2) hours, twenty-four (24) hours per day; seven (7) days per week.</t>
  </si>
  <si>
    <t>Department Specific Requirements</t>
  </si>
  <si>
    <t>Emergency /Routine Maintenance Repair Services</t>
  </si>
  <si>
    <t xml:space="preserve">Quick Response Ability </t>
  </si>
  <si>
    <t xml:space="preserve">Describe your ability to provide adequate vehicles and communications equipment to ensure a quick response, such as radios, pagers, mobile phones, etc.	</t>
  </si>
  <si>
    <t>The Proposers must complete and return the following five (5) forms:
•	Exhibit A-Qualification;
•	Exhibit B-Section I-Package Heating &amp; A/C Units; 
•	Exhibit C-Section II-Boiler; 
•	Exhibit D-Section III- Controls; and 
•	Exhibit E-Section IV-Chiller.</t>
  </si>
  <si>
    <t xml:space="preserve">Invoicing </t>
  </si>
  <si>
    <t>Qualifications</t>
  </si>
  <si>
    <t>Provide a statement of qualifications based on experience and required references (refer to section XI.C.4)-Cost and Fees &amp; required references (refer to section XI.C.5)– Experience of the Respondent.</t>
  </si>
  <si>
    <t>Describe your ability to ensure twenty-four (24) hour emergency and routine maintenance repair services and minor installation on the following:
A.  General pipe fitting work to include fuel gas, steam, and hot water piping systems.
B.  Electric, electronic and pneumatic control systems. Air-handling units, fan coil units, duct systems/dampers and unit ventilators.
C.   Auxiliary heat and air-conditioning equipment, such as pumps, valves, coiling towers and air compressors.
D. Trouble shoot and repair high and low pressure boilers and hot water generators and    associated boiler controls.
E.   Packaged air-conditioning systems to include roof top units, size will normally be up to 100  tons.
F.   New installation work as directed.
G.  Provide assistance as requested in summer/winter start-up of machinery.</t>
  </si>
  <si>
    <t>Forms</t>
  </si>
  <si>
    <t xml:space="preserve">Describe the ability to adhere to the following invoicing instructions on all invoices:
       A. Description of material.
       B.  Job Description with specific location.
       C.  Labor Rate.
       D.  Number of hours on the job.
       E.  Cost of materials and percent mark-up.
       F.  Contract Number, BRN Number and Vendor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</si>
</sst>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b/>
      <sz val="14"/>
      <color rgb="FF0070C0"/>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sz val="18"/>
      <name val="Times New Roman"/>
      <family val="1"/>
    </font>
    <font>
      <i/>
      <sz val="12"/>
      <color theme="1"/>
      <name val="Times New Roman"/>
      <family val="1"/>
    </font>
  </fonts>
  <fills count="5">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bottom style="thin">
        <color auto="1"/>
      </bottom>
      <diagonal/>
    </border>
    <border>
      <left style="medium">
        <color auto="1"/>
      </left>
      <right/>
      <top/>
      <bottom style="thin">
        <color auto="1"/>
      </bottom>
      <diagonal/>
    </border>
    <border>
      <left/>
      <right/>
      <top/>
      <bottom style="thin">
        <color auto="1"/>
      </bottom>
      <diagonal/>
    </border>
  </borders>
  <cellStyleXfs count="43">
    <xf numFmtId="0" fontId="0" fillId="0" borderId="0"/>
    <xf numFmtId="0" fontId="5" fillId="0" borderId="0"/>
    <xf numFmtId="0" fontId="4" fillId="0" borderId="0"/>
    <xf numFmtId="0" fontId="4" fillId="2" borderId="3" applyNumberFormat="0" applyFont="0" applyAlignment="0" applyProtection="0"/>
    <xf numFmtId="43" fontId="5" fillId="0" borderId="0" applyFont="0" applyFill="0" applyBorder="0" applyAlignment="0" applyProtection="0"/>
    <xf numFmtId="44" fontId="5" fillId="0" borderId="0" applyFont="0" applyFill="0" applyBorder="0" applyAlignment="0" applyProtection="0"/>
    <xf numFmtId="0" fontId="11" fillId="0" borderId="0"/>
    <xf numFmtId="9" fontId="5" fillId="0" borderId="0" applyFont="0" applyFill="0" applyBorder="0" applyAlignment="0" applyProtection="0"/>
    <xf numFmtId="0" fontId="3" fillId="0" borderId="0"/>
    <xf numFmtId="0" fontId="3" fillId="2" borderId="3" applyNumberFormat="0" applyFont="0" applyAlignment="0" applyProtection="0"/>
    <xf numFmtId="0" fontId="5" fillId="0" borderId="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cellStyleXfs>
  <cellXfs count="117">
    <xf numFmtId="0" fontId="0" fillId="0" borderId="0" xfId="0"/>
    <xf numFmtId="0" fontId="7" fillId="0" borderId="0" xfId="0" applyFont="1" applyAlignment="1">
      <alignment horizontal="left" vertical="center"/>
    </xf>
    <xf numFmtId="0" fontId="7" fillId="0" borderId="0" xfId="1" applyFont="1" applyProtection="1">
      <protection locked="0"/>
    </xf>
    <xf numFmtId="0" fontId="8" fillId="0" borderId="0" xfId="1" applyFont="1" applyProtection="1">
      <protection locked="0"/>
    </xf>
    <xf numFmtId="0" fontId="8" fillId="0" borderId="0" xfId="1" applyFont="1" applyAlignment="1">
      <alignment horizontal="center"/>
    </xf>
    <xf numFmtId="0" fontId="12" fillId="0" borderId="0" xfId="2" applyFont="1" applyAlignment="1">
      <alignment horizontal="center" vertical="center" wrapText="1"/>
    </xf>
    <xf numFmtId="0" fontId="13" fillId="0" borderId="0" xfId="2" applyFont="1" applyAlignment="1">
      <alignment horizontal="center" vertical="center"/>
    </xf>
    <xf numFmtId="0" fontId="13" fillId="0" borderId="0" xfId="2" applyFont="1" applyAlignment="1">
      <alignment vertical="center" wrapText="1"/>
    </xf>
    <xf numFmtId="0" fontId="13" fillId="0" borderId="0" xfId="2" applyFont="1" applyAlignment="1">
      <alignment horizontal="center" vertical="center" wrapText="1"/>
    </xf>
    <xf numFmtId="0" fontId="8" fillId="0" borderId="0" xfId="1" applyFont="1" applyAlignment="1">
      <alignment horizontal="left" vertical="center"/>
    </xf>
    <xf numFmtId="0" fontId="8" fillId="0" borderId="0" xfId="1" applyFont="1" applyAlignment="1">
      <alignment horizontal="center" vertical="center"/>
    </xf>
    <xf numFmtId="0" fontId="14" fillId="0" borderId="0" xfId="2" applyFont="1" applyAlignment="1">
      <alignment horizontal="center" vertical="center"/>
    </xf>
    <xf numFmtId="0" fontId="10" fillId="0" borderId="0" xfId="2" applyFont="1" applyAlignment="1">
      <alignment vertical="center"/>
    </xf>
    <xf numFmtId="0" fontId="16" fillId="0" borderId="0" xfId="2" applyFont="1" applyAlignment="1">
      <alignment horizontal="left" vertical="center"/>
    </xf>
    <xf numFmtId="0" fontId="17" fillId="0" borderId="0" xfId="2" applyFont="1" applyAlignment="1">
      <alignment horizontal="center" vertical="center"/>
    </xf>
    <xf numFmtId="0" fontId="18" fillId="0" borderId="0" xfId="2" applyFont="1" applyAlignment="1">
      <alignment horizontal="center" vertical="center" wrapText="1"/>
    </xf>
    <xf numFmtId="0" fontId="17" fillId="0" borderId="0" xfId="2" applyFont="1" applyAlignment="1">
      <alignment vertical="center" wrapText="1"/>
    </xf>
    <xf numFmtId="0" fontId="17" fillId="0" borderId="0" xfId="2" applyFont="1" applyAlignment="1">
      <alignment horizontal="center" vertical="center" wrapText="1"/>
    </xf>
    <xf numFmtId="0" fontId="19" fillId="0" borderId="6" xfId="2" applyFont="1" applyBorder="1" applyAlignment="1">
      <alignment horizontal="center" vertical="center" wrapText="1"/>
    </xf>
    <xf numFmtId="0" fontId="19" fillId="0" borderId="7" xfId="2" applyFont="1" applyBorder="1" applyAlignment="1">
      <alignment horizontal="center" vertical="center" wrapText="1"/>
    </xf>
    <xf numFmtId="0" fontId="19" fillId="0" borderId="0" xfId="2" applyFont="1" applyAlignment="1">
      <alignment horizontal="center" vertical="center" wrapText="1"/>
    </xf>
    <xf numFmtId="0" fontId="22" fillId="0" borderId="9" xfId="2" applyFont="1" applyBorder="1" applyAlignment="1">
      <alignment horizontal="center" vertical="center" wrapText="1"/>
    </xf>
    <xf numFmtId="0" fontId="22" fillId="0" borderId="0" xfId="2" applyFont="1" applyAlignment="1">
      <alignment horizontal="center" vertical="center" wrapText="1"/>
    </xf>
    <xf numFmtId="0" fontId="22" fillId="0" borderId="11" xfId="2" applyFont="1" applyBorder="1" applyAlignment="1">
      <alignment horizontal="center" vertical="center" wrapText="1"/>
    </xf>
    <xf numFmtId="0" fontId="13" fillId="0" borderId="0" xfId="2" applyFont="1" applyAlignment="1">
      <alignment horizontal="left" vertical="center" wrapText="1"/>
    </xf>
    <xf numFmtId="0" fontId="19" fillId="0" borderId="14"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17"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10" xfId="2" applyFont="1" applyBorder="1" applyAlignment="1">
      <alignment horizontal="center" vertical="center" wrapText="1"/>
    </xf>
    <xf numFmtId="0" fontId="15" fillId="3" borderId="0" xfId="2" applyFont="1" applyFill="1" applyAlignment="1">
      <alignment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14" fillId="3" borderId="0" xfId="2" applyFont="1" applyFill="1" applyAlignment="1">
      <alignment horizontal="center" vertical="center"/>
    </xf>
    <xf numFmtId="0" fontId="24" fillId="0" borderId="0" xfId="2" applyFont="1" applyAlignment="1">
      <alignment horizontal="center" vertical="center" wrapText="1"/>
    </xf>
    <xf numFmtId="0" fontId="26" fillId="0" borderId="25" xfId="2" applyFont="1" applyBorder="1" applyAlignment="1">
      <alignment vertical="center" wrapText="1"/>
    </xf>
    <xf numFmtId="0" fontId="26" fillId="0" borderId="26" xfId="2" applyFont="1" applyBorder="1" applyAlignment="1">
      <alignment horizontal="center" vertical="center" wrapText="1"/>
    </xf>
    <xf numFmtId="0" fontId="23" fillId="3" borderId="11" xfId="2" applyFont="1" applyFill="1" applyBorder="1" applyAlignment="1">
      <alignment vertical="center" wrapText="1"/>
    </xf>
    <xf numFmtId="0" fontId="23" fillId="3" borderId="11" xfId="2" applyFont="1" applyFill="1" applyBorder="1" applyAlignment="1">
      <alignment horizontal="center" vertical="center" wrapText="1"/>
    </xf>
    <xf numFmtId="0" fontId="23" fillId="3" borderId="23" xfId="2" applyFont="1" applyFill="1" applyBorder="1" applyAlignment="1">
      <alignment horizontal="center" vertical="center" wrapText="1"/>
    </xf>
    <xf numFmtId="0" fontId="26" fillId="0" borderId="25" xfId="2" applyFont="1" applyBorder="1" applyAlignment="1">
      <alignment horizontal="center" vertical="center" wrapText="1"/>
    </xf>
    <xf numFmtId="0" fontId="19" fillId="0" borderId="13" xfId="2" applyFont="1" applyBorder="1" applyAlignment="1">
      <alignment horizontal="center" vertical="center" wrapText="1"/>
    </xf>
    <xf numFmtId="0" fontId="27" fillId="0" borderId="29" xfId="2" applyFont="1" applyBorder="1" applyAlignment="1">
      <alignment horizontal="center" vertical="center" wrapText="1"/>
    </xf>
    <xf numFmtId="0" fontId="9" fillId="0" borderId="16" xfId="2" applyFont="1" applyBorder="1" applyAlignment="1">
      <alignment horizontal="center" vertical="center" wrapText="1"/>
    </xf>
    <xf numFmtId="0" fontId="21" fillId="3" borderId="23" xfId="2" applyFont="1" applyFill="1" applyBorder="1" applyAlignment="1">
      <alignment horizontal="center" vertical="center" wrapText="1"/>
    </xf>
    <xf numFmtId="0" fontId="6" fillId="4" borderId="24" xfId="2" applyFont="1" applyFill="1" applyBorder="1" applyAlignment="1">
      <alignment horizontal="center" vertical="center" wrapText="1"/>
    </xf>
    <xf numFmtId="0" fontId="6" fillId="4" borderId="25" xfId="2" applyFont="1" applyFill="1" applyBorder="1" applyAlignment="1">
      <alignment vertical="center" wrapText="1"/>
    </xf>
    <xf numFmtId="0" fontId="6" fillId="4" borderId="26" xfId="2" applyFont="1" applyFill="1" applyBorder="1" applyAlignment="1">
      <alignment horizontal="center" vertical="center" wrapText="1"/>
    </xf>
    <xf numFmtId="0" fontId="7" fillId="0" borderId="32" xfId="2" applyFont="1" applyBorder="1" applyAlignment="1">
      <alignment horizontal="center" vertical="center" wrapText="1"/>
    </xf>
    <xf numFmtId="0" fontId="7" fillId="4" borderId="33" xfId="2" applyFont="1" applyFill="1" applyBorder="1" applyAlignment="1">
      <alignment horizontal="center" vertical="center" wrapText="1"/>
    </xf>
    <xf numFmtId="0" fontId="7" fillId="4" borderId="34" xfId="2" applyFont="1" applyFill="1" applyBorder="1" applyAlignment="1">
      <alignment vertical="center" wrapText="1"/>
    </xf>
    <xf numFmtId="0" fontId="7" fillId="4" borderId="27" xfId="2" applyFont="1" applyFill="1" applyBorder="1" applyAlignment="1">
      <alignment horizontal="center" vertical="center" wrapText="1"/>
    </xf>
    <xf numFmtId="0" fontId="9" fillId="0" borderId="8" xfId="2" applyFont="1" applyBorder="1" applyAlignment="1">
      <alignment horizontal="center" vertical="center"/>
    </xf>
    <xf numFmtId="0" fontId="6" fillId="0" borderId="1" xfId="0" applyFont="1" applyBorder="1" applyAlignment="1">
      <alignment horizontal="justify" vertical="center"/>
    </xf>
    <xf numFmtId="0" fontId="6" fillId="0" borderId="2" xfId="0" applyFont="1" applyBorder="1" applyAlignment="1">
      <alignment horizontal="justify" vertical="center"/>
    </xf>
    <xf numFmtId="0" fontId="21" fillId="3" borderId="27" xfId="2" applyFont="1" applyFill="1" applyBorder="1" applyAlignment="1">
      <alignment horizontal="center" vertical="center" wrapText="1"/>
    </xf>
    <xf numFmtId="0" fontId="21" fillId="3" borderId="9" xfId="2" applyFont="1" applyFill="1" applyBorder="1" applyAlignment="1">
      <alignment vertical="center" wrapText="1"/>
    </xf>
    <xf numFmtId="0" fontId="21" fillId="3" borderId="9" xfId="2" applyFont="1" applyFill="1" applyBorder="1" applyAlignment="1">
      <alignment horizontal="center" vertical="center" wrapText="1"/>
    </xf>
    <xf numFmtId="0" fontId="21" fillId="3" borderId="10" xfId="2" applyFont="1" applyFill="1" applyBorder="1" applyAlignment="1">
      <alignment horizontal="center" vertical="top" wrapText="1"/>
    </xf>
    <xf numFmtId="0" fontId="21" fillId="3" borderId="11" xfId="2" applyFont="1" applyFill="1" applyBorder="1" applyAlignment="1">
      <alignment vertical="top" wrapText="1"/>
    </xf>
    <xf numFmtId="0" fontId="21" fillId="3" borderId="11" xfId="2" applyFont="1" applyFill="1" applyBorder="1" applyAlignment="1">
      <alignment horizontal="center" vertical="top" wrapText="1"/>
    </xf>
    <xf numFmtId="0" fontId="13" fillId="0" borderId="0" xfId="2" applyFont="1" applyAlignment="1">
      <alignment horizontal="left" vertical="top" wrapText="1"/>
    </xf>
    <xf numFmtId="0" fontId="19" fillId="0" borderId="0" xfId="1" applyFont="1" applyAlignment="1">
      <alignment horizontal="center"/>
    </xf>
    <xf numFmtId="0" fontId="19" fillId="0" borderId="0" xfId="1" applyFont="1" applyAlignment="1">
      <alignment horizontal="center" vertical="center"/>
    </xf>
    <xf numFmtId="0" fontId="19" fillId="3" borderId="0" xfId="1" applyFont="1" applyFill="1" applyAlignment="1">
      <alignment horizontal="center" vertical="center"/>
    </xf>
    <xf numFmtId="0" fontId="17" fillId="0" borderId="0" xfId="2" applyFont="1" applyAlignment="1">
      <alignment horizontal="left" vertical="top"/>
    </xf>
    <xf numFmtId="0" fontId="17" fillId="3" borderId="0" xfId="2" applyFont="1" applyFill="1" applyAlignment="1">
      <alignment horizontal="left" vertical="top"/>
    </xf>
    <xf numFmtId="0" fontId="31" fillId="0" borderId="0" xfId="2" applyFont="1" applyAlignment="1">
      <alignment horizontal="left" vertical="top" wrapText="1"/>
    </xf>
    <xf numFmtId="0" fontId="19" fillId="0" borderId="15" xfId="2" applyFont="1" applyBorder="1" applyAlignment="1">
      <alignment horizontal="left" vertical="top" wrapText="1"/>
    </xf>
    <xf numFmtId="0" fontId="12" fillId="0" borderId="0" xfId="2" applyFont="1" applyAlignment="1">
      <alignment horizontal="center" vertical="center"/>
    </xf>
    <xf numFmtId="0" fontId="13" fillId="0" borderId="0" xfId="2" applyFont="1" applyAlignment="1">
      <alignment vertical="center"/>
    </xf>
    <xf numFmtId="0" fontId="22" fillId="0" borderId="32" xfId="2" applyFont="1" applyBorder="1" applyAlignment="1">
      <alignment horizontal="center" vertical="center" wrapText="1"/>
    </xf>
    <xf numFmtId="0" fontId="22" fillId="0" borderId="12"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0" xfId="2" applyFont="1" applyAlignment="1">
      <alignment horizontal="left" vertical="top"/>
    </xf>
    <xf numFmtId="0" fontId="8" fillId="0" borderId="0" xfId="1" applyFont="1" applyAlignment="1">
      <alignment horizontal="left" vertical="center" wrapText="1"/>
    </xf>
    <xf numFmtId="0" fontId="19" fillId="0" borderId="0" xfId="1" applyFont="1" applyAlignment="1">
      <alignment horizontal="center" vertical="center" wrapText="1"/>
    </xf>
    <xf numFmtId="0" fontId="17" fillId="0" borderId="0" xfId="2" applyFont="1" applyAlignment="1">
      <alignment horizontal="left" vertical="top" wrapText="1"/>
    </xf>
    <xf numFmtId="0" fontId="14" fillId="0" borderId="0" xfId="2" applyFont="1" applyAlignment="1">
      <alignment horizontal="center" vertical="center" wrapText="1"/>
    </xf>
    <xf numFmtId="0" fontId="10" fillId="0" borderId="0" xfId="2" applyFont="1" applyAlignment="1">
      <alignment vertical="center" wrapText="1"/>
    </xf>
    <xf numFmtId="0" fontId="16" fillId="0" borderId="0" xfId="2" applyFont="1" applyAlignment="1">
      <alignment horizontal="left" vertical="center" wrapText="1"/>
    </xf>
    <xf numFmtId="0" fontId="20" fillId="0" borderId="0" xfId="2" applyFont="1" applyAlignment="1">
      <alignment horizontal="center" vertical="center" wrapText="1"/>
    </xf>
    <xf numFmtId="0" fontId="7" fillId="0" borderId="0" xfId="2" applyFont="1" applyAlignment="1">
      <alignment horizontal="center" vertical="center" wrapText="1"/>
    </xf>
    <xf numFmtId="0" fontId="6" fillId="0" borderId="0" xfId="2" applyFont="1" applyAlignment="1">
      <alignment horizontal="center" vertical="center" wrapText="1"/>
    </xf>
    <xf numFmtId="0" fontId="27" fillId="0" borderId="0" xfId="2" applyFont="1" applyAlignment="1">
      <alignment horizontal="center" vertical="center" wrapText="1"/>
    </xf>
    <xf numFmtId="0" fontId="9" fillId="0" borderId="8" xfId="2" applyFont="1" applyBorder="1" applyAlignment="1">
      <alignment horizontal="center" vertical="top" wrapText="1"/>
    </xf>
    <xf numFmtId="0" fontId="22" fillId="0" borderId="11" xfId="2" applyFont="1" applyBorder="1" applyAlignment="1">
      <alignment horizontal="center" vertical="top" wrapText="1"/>
    </xf>
    <xf numFmtId="0" fontId="22" fillId="0" borderId="11" xfId="2" applyFont="1" applyBorder="1" applyAlignment="1">
      <alignment vertical="top" wrapText="1"/>
    </xf>
    <xf numFmtId="0" fontId="22" fillId="0" borderId="12" xfId="2" applyFont="1" applyBorder="1" applyAlignment="1">
      <alignment horizontal="center" vertical="top" wrapText="1"/>
    </xf>
    <xf numFmtId="0" fontId="21" fillId="3" borderId="4" xfId="2" applyFont="1" applyFill="1" applyBorder="1" applyAlignment="1">
      <alignment horizontal="center" vertical="top" wrapText="1"/>
    </xf>
    <xf numFmtId="0" fontId="21" fillId="3" borderId="5" xfId="2" applyFont="1" applyFill="1" applyBorder="1" applyAlignment="1">
      <alignment vertical="top" wrapText="1"/>
    </xf>
    <xf numFmtId="0" fontId="21" fillId="3" borderId="5" xfId="2" applyFont="1" applyFill="1" applyBorder="1" applyAlignment="1">
      <alignment horizontal="center" vertical="top" wrapText="1"/>
    </xf>
    <xf numFmtId="0" fontId="13" fillId="0" borderId="0" xfId="2" applyFont="1" applyAlignment="1">
      <alignment horizontal="center" vertical="top" wrapText="1"/>
    </xf>
    <xf numFmtId="0" fontId="9" fillId="0" borderId="10" xfId="2" applyFont="1" applyBorder="1" applyAlignment="1">
      <alignment horizontal="center" vertical="top" wrapText="1"/>
    </xf>
    <xf numFmtId="0" fontId="22" fillId="0" borderId="11" xfId="2" applyFont="1" applyBorder="1" applyAlignment="1">
      <alignment horizontal="left" vertical="top" wrapText="1"/>
    </xf>
    <xf numFmtId="0" fontId="25" fillId="0" borderId="20" xfId="2" applyFont="1" applyBorder="1" applyAlignment="1">
      <alignment horizontal="center" vertical="center"/>
    </xf>
    <xf numFmtId="0" fontId="25" fillId="0" borderId="21" xfId="2" applyFont="1" applyBorder="1" applyAlignment="1">
      <alignment horizontal="center" vertical="center"/>
    </xf>
    <xf numFmtId="0" fontId="25" fillId="0" borderId="22" xfId="2" applyFont="1" applyBorder="1" applyAlignment="1">
      <alignment horizontal="center" vertical="center"/>
    </xf>
    <xf numFmtId="0" fontId="16" fillId="3" borderId="4" xfId="2" applyFont="1" applyFill="1" applyBorder="1" applyAlignment="1">
      <alignment horizontal="center" vertical="center"/>
    </xf>
    <xf numFmtId="0" fontId="16" fillId="3" borderId="5" xfId="2" applyFont="1" applyFill="1" applyBorder="1" applyAlignment="1">
      <alignment horizontal="center" vertical="center"/>
    </xf>
    <xf numFmtId="0" fontId="16" fillId="0" borderId="24" xfId="2" applyFont="1" applyBorder="1" applyAlignment="1">
      <alignment horizontal="center" vertical="center" wrapText="1"/>
    </xf>
    <xf numFmtId="0" fontId="16" fillId="0" borderId="25" xfId="2" applyFont="1" applyBorder="1" applyAlignment="1">
      <alignment horizontal="center" vertical="center" wrapText="1"/>
    </xf>
    <xf numFmtId="0" fontId="16" fillId="0" borderId="28" xfId="2" applyFont="1" applyBorder="1" applyAlignment="1">
      <alignment horizontal="center" vertical="center" wrapText="1"/>
    </xf>
    <xf numFmtId="0" fontId="16" fillId="3" borderId="4" xfId="2" applyFont="1" applyFill="1" applyBorder="1" applyAlignment="1">
      <alignment horizontal="center" vertical="center" wrapText="1"/>
    </xf>
    <xf numFmtId="0" fontId="16" fillId="3" borderId="5" xfId="2" applyFont="1" applyFill="1" applyBorder="1" applyAlignment="1">
      <alignment horizontal="center" vertical="center" wrapText="1"/>
    </xf>
    <xf numFmtId="0" fontId="25" fillId="0" borderId="20" xfId="2" applyFont="1" applyBorder="1" applyAlignment="1">
      <alignment horizontal="center" vertical="center" wrapText="1"/>
    </xf>
    <xf numFmtId="0" fontId="25" fillId="0" borderId="21" xfId="2" applyFont="1" applyBorder="1" applyAlignment="1">
      <alignment horizontal="center" vertical="center" wrapText="1"/>
    </xf>
    <xf numFmtId="0" fontId="25" fillId="0" borderId="22" xfId="2"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27" fillId="4" borderId="30" xfId="9" applyFont="1" applyFill="1" applyBorder="1" applyAlignment="1">
      <alignment horizontal="center" vertical="center" wrapText="1"/>
    </xf>
    <xf numFmtId="0" fontId="27" fillId="4" borderId="31" xfId="9" applyFont="1" applyFill="1" applyBorder="1" applyAlignment="1">
      <alignment horizontal="center" vertical="center" wrapText="1"/>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9" fillId="0" borderId="26" xfId="2" applyFont="1" applyBorder="1" applyAlignment="1">
      <alignment horizontal="center" vertical="center" wrapText="1"/>
    </xf>
    <xf numFmtId="0" fontId="30" fillId="0" borderId="18" xfId="1" applyFont="1" applyBorder="1" applyAlignment="1">
      <alignment horizontal="center" vertical="center" wrapText="1"/>
    </xf>
    <xf numFmtId="0" fontId="30" fillId="0" borderId="19" xfId="1" applyFont="1" applyBorder="1" applyAlignment="1">
      <alignment horizontal="center" vertical="center" wrapText="1"/>
    </xf>
  </cellXfs>
  <cellStyles count="43">
    <cellStyle name="Comma 2" xfId="4" xr:uid="{00000000-0005-0000-0000-000001000000}"/>
    <cellStyle name="Currency 2" xfId="5" xr:uid="{00000000-0005-0000-0000-000002000000}"/>
    <cellStyle name="Normal" xfId="0" builtinId="0"/>
    <cellStyle name="Normal 2" xfId="1" xr:uid="{00000000-0005-0000-0000-000004000000}"/>
    <cellStyle name="Normal 3" xfId="2" xr:uid="{00000000-0005-0000-0000-000005000000}"/>
    <cellStyle name="Normal 3 2" xfId="8" xr:uid="{00000000-0005-0000-0000-000006000000}"/>
    <cellStyle name="Normal 3 2 2" xfId="17" xr:uid="{00000000-0005-0000-0000-000007000000}"/>
    <cellStyle name="Normal 3 2 2 2" xfId="41" xr:uid="{00000000-0005-0000-0000-000008000000}"/>
    <cellStyle name="Normal 3 2 2 3" xfId="25" xr:uid="{00000000-0005-0000-0000-000009000000}"/>
    <cellStyle name="Normal 3 2 3" xfId="13" xr:uid="{00000000-0005-0000-0000-00000A000000}"/>
    <cellStyle name="Normal 3 2 3 2" xfId="37" xr:uid="{00000000-0005-0000-0000-00000B000000}"/>
    <cellStyle name="Normal 3 2 3 3" xfId="29" xr:uid="{00000000-0005-0000-0000-00000C000000}"/>
    <cellStyle name="Normal 3 2 4" xfId="33" xr:uid="{00000000-0005-0000-0000-00000D000000}"/>
    <cellStyle name="Normal 3 2 5" xfId="21" xr:uid="{00000000-0005-0000-0000-00000E000000}"/>
    <cellStyle name="Normal 3 3" xfId="15" xr:uid="{00000000-0005-0000-0000-00000F000000}"/>
    <cellStyle name="Normal 3 3 2" xfId="39" xr:uid="{00000000-0005-0000-0000-000010000000}"/>
    <cellStyle name="Normal 3 3 3" xfId="23" xr:uid="{00000000-0005-0000-0000-000011000000}"/>
    <cellStyle name="Normal 3 4" xfId="11" xr:uid="{00000000-0005-0000-0000-000012000000}"/>
    <cellStyle name="Normal 3 4 2" xfId="35" xr:uid="{00000000-0005-0000-0000-000013000000}"/>
    <cellStyle name="Normal 3 4 3" xfId="27" xr:uid="{00000000-0005-0000-0000-000014000000}"/>
    <cellStyle name="Normal 3 5" xfId="31" xr:uid="{00000000-0005-0000-0000-000015000000}"/>
    <cellStyle name="Normal 3 6" xfId="19" xr:uid="{00000000-0005-0000-0000-000016000000}"/>
    <cellStyle name="Normal 4" xfId="6" xr:uid="{00000000-0005-0000-0000-000017000000}"/>
    <cellStyle name="Normal 4 2" xfId="10" xr:uid="{00000000-0005-0000-0000-000018000000}"/>
    <cellStyle name="Note 2" xfId="3" xr:uid="{00000000-0005-0000-0000-000019000000}"/>
    <cellStyle name="Note 2 2" xfId="9" xr:uid="{00000000-0005-0000-0000-00001A000000}"/>
    <cellStyle name="Note 2 2 2" xfId="18" xr:uid="{00000000-0005-0000-0000-00001B000000}"/>
    <cellStyle name="Note 2 2 2 2" xfId="42" xr:uid="{00000000-0005-0000-0000-00001C000000}"/>
    <cellStyle name="Note 2 2 2 3" xfId="26" xr:uid="{00000000-0005-0000-0000-00001D000000}"/>
    <cellStyle name="Note 2 2 3" xfId="14" xr:uid="{00000000-0005-0000-0000-00001E000000}"/>
    <cellStyle name="Note 2 2 3 2" xfId="38" xr:uid="{00000000-0005-0000-0000-00001F000000}"/>
    <cellStyle name="Note 2 2 3 3" xfId="30" xr:uid="{00000000-0005-0000-0000-000020000000}"/>
    <cellStyle name="Note 2 2 4" xfId="34" xr:uid="{00000000-0005-0000-0000-000021000000}"/>
    <cellStyle name="Note 2 2 5" xfId="22" xr:uid="{00000000-0005-0000-0000-000022000000}"/>
    <cellStyle name="Note 2 3" xfId="16" xr:uid="{00000000-0005-0000-0000-000023000000}"/>
    <cellStyle name="Note 2 3 2" xfId="40" xr:uid="{00000000-0005-0000-0000-000024000000}"/>
    <cellStyle name="Note 2 3 3" xfId="24" xr:uid="{00000000-0005-0000-0000-000025000000}"/>
    <cellStyle name="Note 2 4" xfId="12" xr:uid="{00000000-0005-0000-0000-000026000000}"/>
    <cellStyle name="Note 2 4 2" xfId="36" xr:uid="{00000000-0005-0000-0000-000027000000}"/>
    <cellStyle name="Note 2 4 3" xfId="28" xr:uid="{00000000-0005-0000-0000-000028000000}"/>
    <cellStyle name="Note 2 5" xfId="32" xr:uid="{00000000-0005-0000-0000-000029000000}"/>
    <cellStyle name="Note 2 6" xfId="20" xr:uid="{00000000-0005-0000-0000-00002A000000}"/>
    <cellStyle name="Percent 2" xfId="7"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5984"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63500</xdr:colOff>
      <xdr:row>0</xdr:row>
      <xdr:rowOff>63500</xdr:rowOff>
    </xdr:from>
    <xdr:to>
      <xdr:col>1</xdr:col>
      <xdr:colOff>606425</xdr:colOff>
      <xdr:row>0</xdr:row>
      <xdr:rowOff>873125</xdr:rowOff>
    </xdr:to>
    <xdr:pic>
      <xdr:nvPicPr>
        <xdr:cNvPr id="4" name="Picture 5">
          <a:extLst>
            <a:ext uri="{FF2B5EF4-FFF2-40B4-BE49-F238E27FC236}">
              <a16:creationId xmlns:a16="http://schemas.microsoft.com/office/drawing/2014/main" id="{2AB5121F-CFD2-4755-9539-DEF6185975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63500</xdr:colOff>
      <xdr:row>0</xdr:row>
      <xdr:rowOff>63500</xdr:rowOff>
    </xdr:from>
    <xdr:to>
      <xdr:col>1</xdr:col>
      <xdr:colOff>606425</xdr:colOff>
      <xdr:row>0</xdr:row>
      <xdr:rowOff>873125</xdr:rowOff>
    </xdr:to>
    <xdr:pic>
      <xdr:nvPicPr>
        <xdr:cNvPr id="3" name="Picture 5">
          <a:extLst>
            <a:ext uri="{FF2B5EF4-FFF2-40B4-BE49-F238E27FC236}">
              <a16:creationId xmlns:a16="http://schemas.microsoft.com/office/drawing/2014/main" id="{5839740B-B83D-441D-9EDA-312BBD250D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ristina.Lemartin\Documents\CALM\CLE%20MARTIN\RFP%2026-009-58%20%20HVAC%20Juvenile%20Court\Evaluation\FINAL%20HVAC%20Main%20JC%20Scor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IN REQS"/>
      <sheetName val="MinReqAssessment"/>
      <sheetName val="DEPT REQS"/>
      <sheetName val="Member 1"/>
      <sheetName val="Member 2"/>
      <sheetName val="Member 3"/>
      <sheetName val="Member 4"/>
      <sheetName val="Member 5"/>
      <sheetName val="Member 6"/>
      <sheetName val="Member 7"/>
      <sheetName val="Member 8"/>
    </sheetNames>
    <sheetDataSet>
      <sheetData sheetId="0">
        <row r="2">
          <cell r="A2" t="str">
            <v>RFP #26-009-58 Bid title HVAC Maintenance, Repair, and Installation Services 
at Juvenile Court – 616 Adams Ave</v>
          </cell>
        </row>
        <row r="3">
          <cell r="A3" t="str">
            <v>Department:  Support Services</v>
          </cell>
        </row>
      </sheetData>
      <sheetData sheetId="1">
        <row r="4">
          <cell r="A4" t="str">
            <v>VENDOR:  Company name</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
  <sheetViews>
    <sheetView zoomScale="85" zoomScaleNormal="85" zoomScalePageLayoutView="155" workbookViewId="0">
      <selection activeCell="D5" sqref="D5"/>
    </sheetView>
  </sheetViews>
  <sheetFormatPr defaultColWidth="15" defaultRowHeight="15.6" x14ac:dyDescent="0.25"/>
  <cols>
    <col min="1" max="1" width="7.44140625" style="6" customWidth="1"/>
    <col min="2" max="2" width="15.5546875" style="6" customWidth="1"/>
    <col min="3" max="3" width="16.5546875" style="6" customWidth="1"/>
    <col min="4" max="4" width="74.109375" style="24" customWidth="1"/>
    <col min="5" max="5" width="23.5546875" style="6" bestFit="1" customWidth="1"/>
    <col min="6" max="6" width="38" style="7" customWidth="1"/>
    <col min="7" max="7" width="17.5546875" style="8" bestFit="1" customWidth="1"/>
    <col min="8" max="16384" width="15" style="6"/>
  </cols>
  <sheetData>
    <row r="1" spans="1:7" ht="94.5" customHeight="1" x14ac:dyDescent="0.35">
      <c r="A1" s="2" t="s">
        <v>0</v>
      </c>
      <c r="B1" s="3"/>
      <c r="C1" s="4"/>
      <c r="D1" s="5"/>
    </row>
    <row r="2" spans="1:7" ht="20.399999999999999" x14ac:dyDescent="0.25">
      <c r="A2" s="1" t="str">
        <f>[1]SUMMARY!A2</f>
        <v>RFP #26-009-58 Bid title HVAC Maintenance, Repair, and Installation Services 
at Juvenile Court – 616 Adams Ave</v>
      </c>
      <c r="B2" s="9"/>
      <c r="C2" s="10"/>
      <c r="D2" s="5"/>
    </row>
    <row r="3" spans="1:7" ht="20.399999999999999" x14ac:dyDescent="0.25">
      <c r="A3" s="1" t="str">
        <f>[1]SUMMARY!A3</f>
        <v>Department:  Support Services</v>
      </c>
      <c r="B3" s="9"/>
      <c r="C3" s="10"/>
      <c r="D3" s="11"/>
    </row>
    <row r="4" spans="1:7" ht="17.399999999999999" x14ac:dyDescent="0.25">
      <c r="A4" s="30" t="s">
        <v>7</v>
      </c>
      <c r="B4" s="31"/>
      <c r="C4" s="32"/>
      <c r="D4" s="33"/>
    </row>
    <row r="5" spans="1:7" ht="17.399999999999999" x14ac:dyDescent="0.25">
      <c r="A5" s="12"/>
      <c r="B5" s="9"/>
      <c r="C5" s="10"/>
      <c r="D5" s="11"/>
    </row>
    <row r="6" spans="1:7" s="14" customFormat="1" ht="23.4" thickBot="1" x14ac:dyDescent="0.3">
      <c r="A6" s="13"/>
      <c r="D6" s="15"/>
      <c r="F6" s="16"/>
      <c r="G6" s="17"/>
    </row>
    <row r="7" spans="1:7" s="14" customFormat="1" ht="24.6" x14ac:dyDescent="0.25">
      <c r="A7" s="95" t="s">
        <v>14</v>
      </c>
      <c r="B7" s="96"/>
      <c r="C7" s="96"/>
      <c r="D7" s="97"/>
      <c r="E7" s="98" t="s">
        <v>17</v>
      </c>
      <c r="F7" s="99"/>
      <c r="G7" s="99"/>
    </row>
    <row r="8" spans="1:7" s="20" customFormat="1" ht="52.2" x14ac:dyDescent="0.25">
      <c r="A8" s="29" t="s">
        <v>1</v>
      </c>
      <c r="B8" s="28" t="s">
        <v>2</v>
      </c>
      <c r="C8" s="28" t="s">
        <v>3</v>
      </c>
      <c r="D8" s="41" t="s">
        <v>4</v>
      </c>
      <c r="E8" s="18" t="s">
        <v>12</v>
      </c>
      <c r="F8" s="19" t="s">
        <v>5</v>
      </c>
      <c r="G8" s="19" t="s">
        <v>9</v>
      </c>
    </row>
    <row r="9" spans="1:7" s="20" customFormat="1" ht="18" thickBot="1" x14ac:dyDescent="0.3">
      <c r="A9" s="25"/>
      <c r="B9" s="26"/>
      <c r="C9" s="26"/>
      <c r="D9" s="27"/>
      <c r="E9" s="25"/>
      <c r="F9" s="26"/>
      <c r="G9" s="26"/>
    </row>
    <row r="10" spans="1:7" ht="62.4" x14ac:dyDescent="0.25">
      <c r="A10" s="52">
        <v>1</v>
      </c>
      <c r="B10" s="21" t="s">
        <v>6</v>
      </c>
      <c r="C10" s="71" t="s">
        <v>26</v>
      </c>
      <c r="D10" s="54" t="s">
        <v>18</v>
      </c>
      <c r="E10" s="55"/>
      <c r="F10" s="56"/>
      <c r="G10" s="57"/>
    </row>
    <row r="11" spans="1:7" s="22" customFormat="1" ht="78" x14ac:dyDescent="0.25">
      <c r="A11" s="52">
        <v>2</v>
      </c>
      <c r="B11" s="21" t="s">
        <v>6</v>
      </c>
      <c r="C11" s="72" t="s">
        <v>27</v>
      </c>
      <c r="D11" s="53" t="s">
        <v>22</v>
      </c>
      <c r="E11" s="44"/>
      <c r="F11" s="37"/>
      <c r="G11" s="38"/>
    </row>
    <row r="12" spans="1:7" s="22" customFormat="1" ht="31.2" x14ac:dyDescent="0.25">
      <c r="A12" s="52">
        <v>3</v>
      </c>
      <c r="B12" s="21" t="s">
        <v>6</v>
      </c>
      <c r="C12" s="72" t="s">
        <v>28</v>
      </c>
      <c r="D12" s="53" t="s">
        <v>19</v>
      </c>
      <c r="E12" s="44"/>
      <c r="F12" s="37"/>
      <c r="G12" s="38"/>
    </row>
    <row r="13" spans="1:7" s="22" customFormat="1" ht="78" x14ac:dyDescent="0.25">
      <c r="A13" s="52">
        <v>4</v>
      </c>
      <c r="B13" s="21" t="s">
        <v>6</v>
      </c>
      <c r="C13" s="72" t="s">
        <v>29</v>
      </c>
      <c r="D13" s="53" t="s">
        <v>20</v>
      </c>
      <c r="E13" s="44"/>
      <c r="F13" s="37"/>
      <c r="G13" s="38"/>
    </row>
    <row r="14" spans="1:7" s="22" customFormat="1" ht="62.4" x14ac:dyDescent="0.25">
      <c r="A14" s="52">
        <v>5</v>
      </c>
      <c r="B14" s="21" t="s">
        <v>6</v>
      </c>
      <c r="C14" s="73" t="s">
        <v>30</v>
      </c>
      <c r="D14" s="53" t="s">
        <v>23</v>
      </c>
      <c r="E14" s="39"/>
      <c r="F14" s="37"/>
      <c r="G14" s="38"/>
    </row>
    <row r="15" spans="1:7" s="22" customFormat="1" ht="31.2" x14ac:dyDescent="0.25">
      <c r="A15" s="52">
        <v>6</v>
      </c>
      <c r="B15" s="21" t="s">
        <v>6</v>
      </c>
      <c r="C15" s="73" t="s">
        <v>30</v>
      </c>
      <c r="D15" s="53" t="s">
        <v>24</v>
      </c>
      <c r="E15" s="44"/>
      <c r="F15" s="37"/>
      <c r="G15" s="38"/>
    </row>
    <row r="16" spans="1:7" s="22" customFormat="1" ht="31.2" x14ac:dyDescent="0.25">
      <c r="A16" s="52">
        <v>7</v>
      </c>
      <c r="B16" s="21" t="s">
        <v>6</v>
      </c>
      <c r="C16" s="23" t="s">
        <v>31</v>
      </c>
      <c r="D16" s="53" t="s">
        <v>25</v>
      </c>
      <c r="E16" s="39"/>
      <c r="F16" s="37"/>
      <c r="G16" s="38"/>
    </row>
    <row r="17" spans="1:7" s="34" customFormat="1" ht="23.4" thickBot="1" x14ac:dyDescent="0.3">
      <c r="A17" s="100"/>
      <c r="B17" s="101"/>
      <c r="C17" s="101"/>
      <c r="D17" s="102"/>
      <c r="E17" s="40"/>
      <c r="F17" s="35"/>
      <c r="G17" s="36"/>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8"/>
  <sheetViews>
    <sheetView tabSelected="1" zoomScale="115" zoomScaleNormal="115" zoomScalePageLayoutView="155" workbookViewId="0">
      <selection activeCell="B6" sqref="B6"/>
    </sheetView>
  </sheetViews>
  <sheetFormatPr defaultColWidth="15" defaultRowHeight="15.6" x14ac:dyDescent="0.25"/>
  <cols>
    <col min="1" max="1" width="7.44140625" style="8" customWidth="1"/>
    <col min="2" max="2" width="15.5546875" style="8" customWidth="1"/>
    <col min="3" max="3" width="16.5546875" style="8" customWidth="1"/>
    <col min="4" max="4" width="74.109375" style="61" customWidth="1"/>
    <col min="5" max="5" width="14.88671875" style="8" bestFit="1" customWidth="1"/>
    <col min="6" max="6" width="21.109375" style="8" customWidth="1"/>
    <col min="7" max="7" width="38" style="7" customWidth="1"/>
    <col min="8" max="8" width="14.88671875" style="8" customWidth="1"/>
    <col min="9" max="16384" width="15" style="8"/>
  </cols>
  <sheetData>
    <row r="1" spans="1:8" s="6" customFormat="1" ht="94.5" customHeight="1" x14ac:dyDescent="0.35">
      <c r="A1" s="2" t="s">
        <v>0</v>
      </c>
      <c r="B1" s="3"/>
      <c r="C1" s="62"/>
      <c r="D1" s="74"/>
      <c r="E1" s="69"/>
      <c r="G1" s="70"/>
    </row>
    <row r="2" spans="1:8" s="6" customFormat="1" ht="20.399999999999999" x14ac:dyDescent="0.25">
      <c r="A2" s="1" t="str">
        <f>[1]SUMMARY!A2</f>
        <v>RFP #26-009-58 Bid title HVAC Maintenance, Repair, and Installation Services 
at Juvenile Court – 616 Adams Ave</v>
      </c>
      <c r="B2" s="9"/>
      <c r="C2" s="63"/>
      <c r="D2" s="74"/>
      <c r="E2" s="69"/>
      <c r="G2" s="70"/>
    </row>
    <row r="3" spans="1:8" s="6" customFormat="1" ht="20.399999999999999" x14ac:dyDescent="0.25">
      <c r="A3" s="1" t="str">
        <f>[1]SUMMARY!A3</f>
        <v>Department:  Support Services</v>
      </c>
      <c r="B3" s="9"/>
      <c r="C3" s="63"/>
      <c r="D3" s="65"/>
      <c r="E3" s="11"/>
      <c r="G3" s="70"/>
    </row>
    <row r="4" spans="1:8" s="6" customFormat="1" ht="17.399999999999999" x14ac:dyDescent="0.25">
      <c r="A4" s="30" t="str">
        <f>'[1]MIN REQS'!A4</f>
        <v>VENDOR:  Company name</v>
      </c>
      <c r="B4" s="31"/>
      <c r="C4" s="64"/>
      <c r="D4" s="66"/>
      <c r="E4" s="33"/>
      <c r="G4" s="70"/>
    </row>
    <row r="5" spans="1:8" ht="17.399999999999999" x14ac:dyDescent="0.25">
      <c r="A5" s="79"/>
      <c r="B5" s="75"/>
      <c r="C5" s="76"/>
      <c r="D5" s="77"/>
      <c r="E5" s="78"/>
    </row>
    <row r="6" spans="1:8" s="17" customFormat="1" ht="23.4" thickBot="1" x14ac:dyDescent="0.3">
      <c r="A6" s="80"/>
      <c r="D6" s="67"/>
      <c r="E6" s="15"/>
      <c r="G6" s="16"/>
    </row>
    <row r="7" spans="1:8" s="81" customFormat="1" ht="41.25" customHeight="1" x14ac:dyDescent="0.25">
      <c r="A7" s="105" t="s">
        <v>13</v>
      </c>
      <c r="B7" s="106"/>
      <c r="C7" s="106"/>
      <c r="D7" s="106"/>
      <c r="E7" s="107"/>
      <c r="F7" s="103" t="s">
        <v>17</v>
      </c>
      <c r="G7" s="104"/>
      <c r="H7" s="104"/>
    </row>
    <row r="8" spans="1:8" s="20" customFormat="1" ht="69.599999999999994" x14ac:dyDescent="0.25">
      <c r="A8" s="29" t="s">
        <v>1</v>
      </c>
      <c r="B8" s="28" t="s">
        <v>2</v>
      </c>
      <c r="C8" s="28" t="s">
        <v>3</v>
      </c>
      <c r="D8" s="28" t="s">
        <v>4</v>
      </c>
      <c r="E8" s="41" t="s">
        <v>8</v>
      </c>
      <c r="F8" s="18" t="s">
        <v>10</v>
      </c>
      <c r="G8" s="19" t="s">
        <v>11</v>
      </c>
      <c r="H8" s="19" t="s">
        <v>9</v>
      </c>
    </row>
    <row r="9" spans="1:8" s="20" customFormat="1" ht="18" thickBot="1" x14ac:dyDescent="0.3">
      <c r="A9" s="25"/>
      <c r="B9" s="26"/>
      <c r="C9" s="26"/>
      <c r="D9" s="68"/>
      <c r="E9" s="27"/>
      <c r="F9" s="18"/>
      <c r="G9" s="19"/>
      <c r="H9" s="19"/>
    </row>
    <row r="10" spans="1:8" s="92" customFormat="1" ht="55.5" customHeight="1" x14ac:dyDescent="0.25">
      <c r="A10" s="85">
        <v>1</v>
      </c>
      <c r="B10" s="86" t="s">
        <v>35</v>
      </c>
      <c r="C10" s="86" t="s">
        <v>33</v>
      </c>
      <c r="D10" s="87" t="s">
        <v>34</v>
      </c>
      <c r="E10" s="88">
        <v>15</v>
      </c>
      <c r="F10" s="89"/>
      <c r="G10" s="90"/>
      <c r="H10" s="91"/>
    </row>
    <row r="11" spans="1:8" s="92" customFormat="1" ht="301.5" customHeight="1" x14ac:dyDescent="0.25">
      <c r="A11" s="93">
        <v>2</v>
      </c>
      <c r="B11" s="86" t="s">
        <v>35</v>
      </c>
      <c r="C11" s="86" t="s">
        <v>36</v>
      </c>
      <c r="D11" s="94" t="s">
        <v>43</v>
      </c>
      <c r="E11" s="88">
        <v>20</v>
      </c>
      <c r="F11" s="58"/>
      <c r="G11" s="59"/>
      <c r="H11" s="60"/>
    </row>
    <row r="12" spans="1:8" s="92" customFormat="1" ht="55.5" customHeight="1" x14ac:dyDescent="0.25">
      <c r="A12" s="93">
        <v>3</v>
      </c>
      <c r="B12" s="86" t="s">
        <v>32</v>
      </c>
      <c r="C12" s="86" t="s">
        <v>37</v>
      </c>
      <c r="D12" s="94" t="s">
        <v>38</v>
      </c>
      <c r="E12" s="88">
        <v>20</v>
      </c>
      <c r="F12" s="58"/>
      <c r="G12" s="59"/>
      <c r="H12" s="60"/>
    </row>
    <row r="13" spans="1:8" s="92" customFormat="1" ht="131.25" customHeight="1" x14ac:dyDescent="0.25">
      <c r="A13" s="93">
        <v>4</v>
      </c>
      <c r="B13" s="86" t="s">
        <v>32</v>
      </c>
      <c r="C13" s="86" t="s">
        <v>44</v>
      </c>
      <c r="D13" s="94" t="s">
        <v>39</v>
      </c>
      <c r="E13" s="88">
        <v>20</v>
      </c>
      <c r="F13" s="58"/>
      <c r="G13" s="59"/>
      <c r="H13" s="60"/>
    </row>
    <row r="14" spans="1:8" s="92" customFormat="1" ht="144" x14ac:dyDescent="0.25">
      <c r="A14" s="93">
        <v>5</v>
      </c>
      <c r="B14" s="86" t="s">
        <v>35</v>
      </c>
      <c r="C14" s="86" t="s">
        <v>40</v>
      </c>
      <c r="D14" s="94" t="s">
        <v>45</v>
      </c>
      <c r="E14" s="88">
        <v>15</v>
      </c>
      <c r="F14" s="58"/>
      <c r="G14" s="59"/>
      <c r="H14" s="60"/>
    </row>
    <row r="15" spans="1:8" s="92" customFormat="1" ht="74.25" customHeight="1" thickBot="1" x14ac:dyDescent="0.3">
      <c r="A15" s="93">
        <v>6</v>
      </c>
      <c r="B15" s="86" t="s">
        <v>35</v>
      </c>
      <c r="C15" s="86" t="s">
        <v>41</v>
      </c>
      <c r="D15" s="94" t="s">
        <v>42</v>
      </c>
      <c r="E15" s="88">
        <v>10</v>
      </c>
      <c r="F15" s="58"/>
      <c r="G15" s="59"/>
      <c r="H15" s="60"/>
    </row>
    <row r="16" spans="1:8" s="82" customFormat="1" ht="20.25" customHeight="1" thickBot="1" x14ac:dyDescent="0.3">
      <c r="A16" s="115" t="s">
        <v>21</v>
      </c>
      <c r="B16" s="116"/>
      <c r="C16" s="116"/>
      <c r="D16" s="116"/>
      <c r="E16" s="48">
        <f>SUM(E10:E15)</f>
        <v>100</v>
      </c>
      <c r="F16" s="49"/>
      <c r="G16" s="50"/>
      <c r="H16" s="51"/>
    </row>
    <row r="17" spans="1:8" s="83" customFormat="1" ht="18.75" hidden="1" customHeight="1" thickBot="1" x14ac:dyDescent="0.3">
      <c r="A17" s="112" t="s">
        <v>15</v>
      </c>
      <c r="B17" s="113"/>
      <c r="C17" s="113"/>
      <c r="D17" s="114"/>
      <c r="E17" s="43">
        <v>12</v>
      </c>
      <c r="F17" s="45"/>
      <c r="G17" s="46"/>
      <c r="H17" s="47"/>
    </row>
    <row r="18" spans="1:8" s="84" customFormat="1" ht="23.4" hidden="1" thickBot="1" x14ac:dyDescent="0.3">
      <c r="A18" s="108" t="s">
        <v>16</v>
      </c>
      <c r="B18" s="109"/>
      <c r="C18" s="109"/>
      <c r="D18" s="109"/>
      <c r="E18" s="42">
        <f>E16+E17</f>
        <v>112</v>
      </c>
      <c r="F18" s="110"/>
      <c r="G18" s="111"/>
      <c r="H18" s="111"/>
    </row>
  </sheetData>
  <autoFilter ref="A9:AU18" xr:uid="{00000000-0009-0000-0000-000003000000}"/>
  <mergeCells count="6">
    <mergeCell ref="F7:H7"/>
    <mergeCell ref="A7:E7"/>
    <mergeCell ref="A18:D18"/>
    <mergeCell ref="F18:H18"/>
    <mergeCell ref="A17:D17"/>
    <mergeCell ref="A16:D16"/>
  </mergeCells>
  <printOptions horizontalCentered="1"/>
  <pageMargins left="0" right="0" top="0.02" bottom="0.46" header="0" footer="0.24"/>
  <pageSetup scale="60" orientation="landscape" r:id="rId1"/>
  <headerFooter alignWithMargins="0">
    <oddFooter>&amp;L&amp;K000000Jan 16 2018 template for RFQ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MIN REQS</vt:lpstr>
      <vt:lpstr>DEPT REQS</vt:lpstr>
      <vt:lpstr>'DEPT REQS'!Print_Area</vt:lpstr>
      <vt:lpstr>'MIN REQS'!Print_Area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Odum, Sharon</cp:lastModifiedBy>
  <cp:lastPrinted>2025-09-24T13:46:45Z</cp:lastPrinted>
  <dcterms:created xsi:type="dcterms:W3CDTF">2006-04-04T18:02:41Z</dcterms:created>
  <dcterms:modified xsi:type="dcterms:W3CDTF">2025-10-01T17:42:59Z</dcterms:modified>
</cp:coreProperties>
</file>