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F:\PRCH\Purchasing Section\Bids\RFP RFQ SEALEDBIDS_FINAL\SB-I000800 thru SB-I000899\SB-I000824\"/>
    </mc:Choice>
  </mc:AlternateContent>
  <xr:revisionPtr revIDLastSave="0" documentId="8_{19731E77-71EE-41E2-B423-320475F465CD}" xr6:coauthVersionLast="47" xr6:coauthVersionMax="47" xr10:uidLastSave="{00000000-0000-0000-0000-000000000000}"/>
  <bookViews>
    <workbookView xWindow="-120" yWindow="-120" windowWidth="19440" windowHeight="10440" tabRatio="771" xr2:uid="{D0391609-7EAE-42AD-B1AB-E291019F337E}"/>
  </bookViews>
  <sheets>
    <sheet name="Total " sheetId="1" r:id="rId1"/>
    <sheet name="Bldg A" sheetId="2" r:id="rId2"/>
    <sheet name="Bldg 2 IRC " sheetId="3" r:id="rId3"/>
    <sheet name="Bldg B &amp; E" sheetId="4" r:id="rId4"/>
    <sheet name="Bldg 3 IRC" sheetId="5" r:id="rId5"/>
    <sheet name="Bldg C&amp;D for PQ" sheetId="6" r:id="rId6"/>
    <sheet name="Bldg J &amp; G" sheetId="7" r:id="rId7"/>
    <sheet name="Bldg F" sheetId="8" r:id="rId8"/>
    <sheet name="Bldg CD Double PQ" sheetId="9" r:id="rId9"/>
    <sheet name="Bldg H&amp;I" sheetId="10" r:id="rId10"/>
    <sheet name="Blddg IRC 1" sheetId="11" r:id="rId11"/>
    <sheet name="Bldg N" sheetId="12" r:id="rId12"/>
  </sheets>
  <definedNames>
    <definedName name="_xlnm._FilterDatabase" localSheetId="10" hidden="1">'Blddg IRC 1'!$A$3:$D$14</definedName>
    <definedName name="_xlnm._FilterDatabase" localSheetId="2" hidden="1">'Bldg 2 IRC '!$A$3:$D$13</definedName>
    <definedName name="_xlnm._FilterDatabase" localSheetId="4" hidden="1">'Bldg 3 IRC'!$A$3:$D$13</definedName>
    <definedName name="_xlnm._FilterDatabase" localSheetId="1" hidden="1">'Bldg A'!$A$3:$D$8</definedName>
    <definedName name="_xlnm._FilterDatabase" localSheetId="3" hidden="1">'Bldg B &amp; E'!$A$3:$D$13</definedName>
    <definedName name="_xlnm._FilterDatabase" localSheetId="5" hidden="1">'Bldg C&amp;D for PQ'!$A$3:$D$14</definedName>
    <definedName name="_xlnm._FilterDatabase" localSheetId="8" hidden="1">'Bldg CD Double PQ'!$A$3:$D$14</definedName>
    <definedName name="_xlnm._FilterDatabase" localSheetId="7" hidden="1">'Bldg F'!$A$3:$D$15</definedName>
    <definedName name="_xlnm._FilterDatabase" localSheetId="9" hidden="1">'Bldg H&amp;I'!$A$3:$D$14</definedName>
    <definedName name="_xlnm._FilterDatabase" localSheetId="6" hidden="1">'Bldg J &amp; G'!$A$3:$D$13</definedName>
    <definedName name="_xlnm._FilterDatabase" localSheetId="11" hidden="1">'Bldg N'!$A$3:$D$13</definedName>
    <definedName name="_xlnm._FilterDatabase" localSheetId="0" hidden="1">'Total '!$A$3:$D$120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12" l="1"/>
  <c r="D16" i="11"/>
  <c r="D16" i="10"/>
  <c r="D16" i="9"/>
  <c r="D17" i="8"/>
  <c r="D15" i="7"/>
  <c r="D16" i="6"/>
  <c r="D15" i="5"/>
  <c r="D15" i="4"/>
  <c r="D15" i="3"/>
  <c r="D16" i="2"/>
  <c r="A5" i="2"/>
  <c r="A6" i="2" s="1"/>
  <c r="A7" i="2" s="1"/>
  <c r="A8" i="2" s="1"/>
  <c r="A9" i="2" s="1"/>
  <c r="A10" i="2" s="1"/>
  <c r="A11" i="2" s="1"/>
  <c r="A12" i="2" s="1"/>
  <c r="A13" i="2" s="1"/>
  <c r="A14" i="2" s="1"/>
</calcChain>
</file>

<file path=xl/sharedStrings.xml><?xml version="1.0" encoding="utf-8"?>
<sst xmlns="http://schemas.openxmlformats.org/spreadsheetml/2006/main" count="510" uniqueCount="50">
  <si>
    <t>Rackmount 4U recorder with 8 IP licenses (128 max), dual GB NIC, HDMI, DVI-D, VGA (2 max. simultaneous), RS-232/485 serial port, RAID 6, Win10 on SSD, redundant power supplies, keyboard and mouse, exacqVision Enterprise client and server software pre-installed, 3 year warranty and 5 year software updates.</t>
  </si>
  <si>
    <t>Item Description</t>
  </si>
  <si>
    <t xml:space="preserve">Line </t>
  </si>
  <si>
    <t>Quantity</t>
  </si>
  <si>
    <t>Live monitoring station running exacqVision Client. Supports 32 Full HD streams, each at 15fps. Optimized to run third party applications and includes 1TB HDD. Windows 10 on SSD, Gb NIC, Wifi, HDMI, DP (2) - max 2 simultaneous monitors recommended. Mouse, keyboard and VESA mount bracket included. 3 years hardware warranty.</t>
  </si>
  <si>
    <t>Rackmount Sliding Rail Kit for exacqVision all EM-Series, S- Series, Z-Series, F2A, R4A and R2A servers. 26" rail with extensions supporting racks 28.4" to 39" deep. Supports chassis up to 29" deep.</t>
  </si>
  <si>
    <t>Quad NIC Option (2 additional, 4 total). Compatible in all R4Z and 4US servers. Not field upgradeable. Available at time of initial order only.</t>
  </si>
  <si>
    <t>Z-Series CPU &amp; Memory Upgrade: Intel Xeon W CPU and 32GB ECC Memory total. Not field upgradeable. Available at time of initial order only.</t>
  </si>
  <si>
    <t>ENTERPRISE IP Camera license, per camera. Includes 1 year of software updates or 3 years (5 years on Z-Series) when purchased with an exacqVision server.</t>
  </si>
  <si>
    <t>Illustra Flex G3 3MP MiniDome, 3.2-10mm, Indoor/Outdoor, Clear, White, IP66/IK10, TDN w/IR, WDR</t>
  </si>
  <si>
    <t>Illustra Flex 4x 4MP Multisensor, 2.8mm, Indoor/Outdoor, IP66, IK10, TDN, TWDR (Mount required)</t>
  </si>
  <si>
    <t>Illustra Pro 12MP Fisheye, 1.5mm, Indoor/Outdoor, Vandal, Clear, White, IR, WDR</t>
  </si>
  <si>
    <t>Illustra Pro Gen4 8MP (4K) PTZ, 22x, Outdoor, Vandal, White, TDN w/IR, TWDR</t>
  </si>
  <si>
    <t>Illustra Pro Gen4 8MP MiniDome, 3.6-10mm, Indoor/Outdoor, IP67, IK10, TDN w/IR, TWDR</t>
  </si>
  <si>
    <t>Rackmount 2U Enterprise Management server, supports up to 500 exacqVision Enterprise VMS, RAID 6, Windows 10 on SSD, dual GB NIC, DisplayPort, HDMI, DVI-D, VGA (2 max. simultaneous), keyboard and mouse, exacqVision Enterprise Manager software pre-installed, 3 year warranty.</t>
  </si>
  <si>
    <t>Illustra Pro Gen4 8MP MiniDome, 6-22mm, Indoor/Outdoor, IP67, IK10, TDN w/IR,</t>
  </si>
  <si>
    <t>Cost</t>
  </si>
  <si>
    <t>EXACQ IP08-66T-R4Z-E  or Equivalent</t>
  </si>
  <si>
    <t>EXACQ C-01T-32S or Equivalent</t>
  </si>
  <si>
    <t>EXACQ 5000-20070  or Equivalent</t>
  </si>
  <si>
    <t>EXACQ 5000-40159  or Equivalent</t>
  </si>
  <si>
    <t>EXACQ 5000-40395  or Equivalent</t>
  </si>
  <si>
    <t>EXACQ EVENIP-01  or Equivalent</t>
  </si>
  <si>
    <t>ILLUSTRA IFS03-D21-OI03  or Equivalent</t>
  </si>
  <si>
    <t>ILLUSTRA IFS16-M10-BT03  or Equivalent</t>
  </si>
  <si>
    <t>ILLUSTRA IPS12-F27-OI02  or Equivalent</t>
  </si>
  <si>
    <t>ILLUSTRA IPS08-P25-OI04   or Equivalent</t>
  </si>
  <si>
    <t>ILLUSTRA IPS08-D13-OI04  or Equivalent</t>
  </si>
  <si>
    <t>EXACQ IP08-114T-R4Z-E  or Equivalent</t>
  </si>
  <si>
    <t>EXACQ C-01T-32S  or Equivalent</t>
  </si>
  <si>
    <t>EXACQ IP08-90T-R4Z-E or Equivalent</t>
  </si>
  <si>
    <t>EXACQ IP08-102T-R4Z-E or Equivalent</t>
  </si>
  <si>
    <t>EXACQ IP08-54T-R4Z-E  or Equivalent</t>
  </si>
  <si>
    <t>EXACQ EM-04T-2S  or Equivalent</t>
  </si>
  <si>
    <t>ILLUSTRA IPS08-D14-OI04  or Equivalent</t>
  </si>
  <si>
    <t>LLUSTRA IFS16-M10-BT03  or Equivalent</t>
  </si>
  <si>
    <t>ILLUSTRA IPS12-F27-OI02   or Equivalent</t>
  </si>
  <si>
    <t>EXACQ IP08-66T-R4Z-E or Equivalent</t>
  </si>
  <si>
    <t>EXACQ 5000-20070 or Equivalent</t>
  </si>
  <si>
    <t>EXACQ 5000-40159 or Equivalent</t>
  </si>
  <si>
    <t>EXACQ 5000-40395 or Equivalent</t>
  </si>
  <si>
    <t>EXACQ EVENIP-01 or Equivalent</t>
  </si>
  <si>
    <t>ILLUSTRA IFS03-D21-OI03 or Equivalent</t>
  </si>
  <si>
    <t>ILLUSTRA IFS16-M10-BT03 or Equivalent</t>
  </si>
  <si>
    <t>ILLUSTRA IPS12-F27-OI02 or Equivalent</t>
  </si>
  <si>
    <t>ILLUSTRA IPS08-P25-OI04 or Equivalent</t>
  </si>
  <si>
    <t>ILLUSTRA IPS08-D13-OI04 or Equivalent</t>
  </si>
  <si>
    <t>EXACQ IP08-114T-R4Z-E or Equivalent</t>
  </si>
  <si>
    <t>ILLUSTRA IPS08-P25-OI04  or Equivalent</t>
  </si>
  <si>
    <t>EXACQ IP08-102T-R4Z-E  or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</si>
</sst>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2"/>
      <color theme="1"/>
      <name val="Times New Roman"/>
      <family val="1"/>
    </font>
    <font>
      <b/>
      <sz val="14"/>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7">
    <xf numFmtId="0" fontId="0" fillId="0" borderId="0" xfId="0"/>
    <xf numFmtId="0" fontId="1" fillId="0" borderId="0" xfId="0" applyFont="1" applyAlignment="1">
      <alignment vertical="top"/>
    </xf>
    <xf numFmtId="0" fontId="1" fillId="0" borderId="0" xfId="0" applyFont="1" applyAlignment="1">
      <alignment vertical="top" wrapText="1"/>
    </xf>
    <xf numFmtId="0" fontId="2" fillId="0" borderId="0" xfId="0" applyFont="1" applyAlignment="1">
      <alignment vertical="top"/>
    </xf>
    <xf numFmtId="0" fontId="2" fillId="0" borderId="0" xfId="0" applyFont="1" applyAlignment="1">
      <alignment vertical="top" wrapText="1"/>
    </xf>
    <xf numFmtId="0" fontId="1" fillId="0" borderId="1" xfId="0" applyFont="1" applyBorder="1" applyAlignment="1">
      <alignment vertical="top"/>
    </xf>
    <xf numFmtId="0" fontId="1" fillId="0" borderId="0" xfId="0" applyFont="1" applyFill="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2D129-CB3F-479C-8C43-0D8ABEE149AF}">
  <sheetPr codeName="Sheet1">
    <pageSetUpPr fitToPage="1"/>
  </sheetPr>
  <dimension ref="A3:AH135"/>
  <sheetViews>
    <sheetView tabSelected="1" workbookViewId="0">
      <selection activeCell="D58" sqref="D58"/>
    </sheetView>
  </sheetViews>
  <sheetFormatPr defaultColWidth="9.140625" defaultRowHeight="15.75" x14ac:dyDescent="0.25"/>
  <cols>
    <col min="1" max="1" width="9.140625" style="1"/>
    <col min="2" max="3" width="54.7109375" style="2" customWidth="1"/>
    <col min="4" max="4" width="13.7109375" style="1" bestFit="1" customWidth="1"/>
    <col min="5" max="5" width="20.42578125" style="2" bestFit="1" customWidth="1"/>
    <col min="6" max="16384" width="9.140625" style="1"/>
  </cols>
  <sheetData>
    <row r="3" spans="1:34" ht="18.75" x14ac:dyDescent="0.25">
      <c r="A3" s="3" t="s">
        <v>2</v>
      </c>
      <c r="B3" s="4" t="s">
        <v>1</v>
      </c>
      <c r="C3" s="4"/>
      <c r="D3" s="3" t="s">
        <v>3</v>
      </c>
      <c r="E3" s="4" t="s">
        <v>16</v>
      </c>
    </row>
    <row r="4" spans="1:34" ht="94.5" x14ac:dyDescent="0.25">
      <c r="A4" s="1">
        <v>1</v>
      </c>
      <c r="B4" s="2" t="s">
        <v>17</v>
      </c>
      <c r="C4" s="2" t="s">
        <v>0</v>
      </c>
      <c r="D4" s="1">
        <v>1</v>
      </c>
    </row>
    <row r="5" spans="1:34" ht="94.5" x14ac:dyDescent="0.25">
      <c r="A5" s="1">
        <v>2</v>
      </c>
      <c r="B5" s="2" t="s">
        <v>18</v>
      </c>
      <c r="C5" s="2" t="s">
        <v>4</v>
      </c>
      <c r="D5" s="1">
        <v>1</v>
      </c>
    </row>
    <row r="6" spans="1:34" s="5" customFormat="1" ht="63" x14ac:dyDescent="0.25">
      <c r="A6" s="1">
        <v>3</v>
      </c>
      <c r="B6" s="2" t="s">
        <v>19</v>
      </c>
      <c r="C6" s="2" t="s">
        <v>5</v>
      </c>
      <c r="D6" s="1">
        <v>1</v>
      </c>
      <c r="E6" s="2"/>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ht="47.25" x14ac:dyDescent="0.25">
      <c r="A7" s="1">
        <v>4</v>
      </c>
      <c r="B7" s="2" t="s">
        <v>20</v>
      </c>
      <c r="C7" s="2" t="s">
        <v>6</v>
      </c>
      <c r="D7" s="1">
        <v>1</v>
      </c>
    </row>
    <row r="8" spans="1:34" ht="47.25" x14ac:dyDescent="0.25">
      <c r="A8" s="1">
        <v>5</v>
      </c>
      <c r="B8" s="2" t="s">
        <v>21</v>
      </c>
      <c r="C8" s="2" t="s">
        <v>7</v>
      </c>
      <c r="D8" s="1">
        <v>1</v>
      </c>
    </row>
    <row r="9" spans="1:34" s="5" customFormat="1" ht="47.25" x14ac:dyDescent="0.25">
      <c r="A9" s="1">
        <v>6</v>
      </c>
      <c r="B9" s="2" t="s">
        <v>22</v>
      </c>
      <c r="C9" s="2" t="s">
        <v>8</v>
      </c>
      <c r="D9" s="1">
        <v>31</v>
      </c>
      <c r="E9" s="2"/>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ht="47.25" x14ac:dyDescent="0.25">
      <c r="A10" s="1">
        <v>7</v>
      </c>
      <c r="B10" s="1" t="s">
        <v>23</v>
      </c>
      <c r="C10" s="2" t="s">
        <v>9</v>
      </c>
      <c r="D10" s="1">
        <v>25</v>
      </c>
    </row>
    <row r="11" spans="1:34" s="5" customFormat="1" ht="31.5" x14ac:dyDescent="0.25">
      <c r="A11" s="1">
        <v>8</v>
      </c>
      <c r="B11" s="1" t="s">
        <v>24</v>
      </c>
      <c r="C11" s="2" t="s">
        <v>10</v>
      </c>
      <c r="D11" s="1">
        <v>3</v>
      </c>
      <c r="E11" s="2"/>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s="5" customFormat="1" ht="31.5" x14ac:dyDescent="0.25">
      <c r="A12" s="1">
        <v>9</v>
      </c>
      <c r="B12" s="1" t="s">
        <v>25</v>
      </c>
      <c r="C12" s="2" t="s">
        <v>11</v>
      </c>
      <c r="D12" s="1">
        <v>4</v>
      </c>
      <c r="E12" s="2"/>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4" ht="31.5" x14ac:dyDescent="0.25">
      <c r="A13" s="1">
        <v>10</v>
      </c>
      <c r="B13" s="1" t="s">
        <v>26</v>
      </c>
      <c r="C13" s="2" t="s">
        <v>12</v>
      </c>
      <c r="D13" s="1">
        <v>1</v>
      </c>
    </row>
    <row r="14" spans="1:34" s="5" customFormat="1" ht="31.5" x14ac:dyDescent="0.25">
      <c r="A14" s="1">
        <v>11</v>
      </c>
      <c r="B14" s="1" t="s">
        <v>27</v>
      </c>
      <c r="C14" s="2" t="s">
        <v>13</v>
      </c>
      <c r="D14" s="1">
        <v>6</v>
      </c>
      <c r="E14" s="2"/>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1:34" ht="94.5" x14ac:dyDescent="0.25">
      <c r="A15" s="1">
        <v>12</v>
      </c>
      <c r="B15" s="1" t="s">
        <v>28</v>
      </c>
      <c r="C15" s="2" t="s">
        <v>0</v>
      </c>
      <c r="D15" s="1">
        <v>1</v>
      </c>
    </row>
    <row r="16" spans="1:34" s="5" customFormat="1" ht="94.5" x14ac:dyDescent="0.25">
      <c r="A16" s="1">
        <v>13</v>
      </c>
      <c r="B16" s="1" t="s">
        <v>29</v>
      </c>
      <c r="C16" s="2" t="s">
        <v>4</v>
      </c>
      <c r="D16" s="1">
        <v>2</v>
      </c>
      <c r="E16" s="2"/>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4" ht="63" x14ac:dyDescent="0.25">
      <c r="A17" s="1">
        <v>14</v>
      </c>
      <c r="B17" s="1" t="s">
        <v>19</v>
      </c>
      <c r="C17" s="2" t="s">
        <v>5</v>
      </c>
      <c r="D17" s="1">
        <v>1</v>
      </c>
    </row>
    <row r="18" spans="1:4" ht="47.25" x14ac:dyDescent="0.25">
      <c r="A18" s="1">
        <v>15</v>
      </c>
      <c r="B18" s="2" t="s">
        <v>21</v>
      </c>
      <c r="C18" s="2" t="s">
        <v>7</v>
      </c>
      <c r="D18" s="1">
        <v>1</v>
      </c>
    </row>
    <row r="19" spans="1:4" ht="47.25" x14ac:dyDescent="0.25">
      <c r="A19" s="1">
        <v>16</v>
      </c>
      <c r="B19" s="1" t="s">
        <v>22</v>
      </c>
      <c r="C19" s="2" t="s">
        <v>8</v>
      </c>
      <c r="D19" s="1">
        <v>85</v>
      </c>
    </row>
    <row r="20" spans="1:4" ht="47.25" x14ac:dyDescent="0.25">
      <c r="A20" s="1">
        <v>17</v>
      </c>
      <c r="B20" s="2" t="s">
        <v>23</v>
      </c>
      <c r="C20" s="2" t="s">
        <v>9</v>
      </c>
      <c r="D20" s="1">
        <v>49</v>
      </c>
    </row>
    <row r="21" spans="1:4" ht="31.5" x14ac:dyDescent="0.25">
      <c r="A21" s="1">
        <v>18</v>
      </c>
      <c r="B21" s="2" t="s">
        <v>24</v>
      </c>
      <c r="C21" s="2" t="s">
        <v>10</v>
      </c>
      <c r="D21" s="1">
        <v>4</v>
      </c>
    </row>
    <row r="22" spans="1:4" ht="31.5" x14ac:dyDescent="0.25">
      <c r="A22" s="1">
        <v>19</v>
      </c>
      <c r="B22" s="2" t="s">
        <v>25</v>
      </c>
      <c r="C22" s="2" t="s">
        <v>11</v>
      </c>
      <c r="D22" s="1">
        <v>36</v>
      </c>
    </row>
    <row r="23" spans="1:4" ht="31.5" x14ac:dyDescent="0.25">
      <c r="A23" s="1">
        <v>20</v>
      </c>
      <c r="B23" s="2" t="s">
        <v>26</v>
      </c>
      <c r="C23" s="2" t="s">
        <v>12</v>
      </c>
      <c r="D23" s="1">
        <v>3</v>
      </c>
    </row>
    <row r="24" spans="1:4" ht="31.5" x14ac:dyDescent="0.25">
      <c r="A24" s="1">
        <v>21</v>
      </c>
      <c r="B24" s="2" t="s">
        <v>27</v>
      </c>
      <c r="C24" s="2" t="s">
        <v>13</v>
      </c>
      <c r="D24" s="1">
        <v>1</v>
      </c>
    </row>
    <row r="25" spans="1:4" ht="94.5" x14ac:dyDescent="0.25">
      <c r="A25" s="1">
        <v>22</v>
      </c>
      <c r="B25" s="2" t="s">
        <v>30</v>
      </c>
      <c r="C25" s="2" t="s">
        <v>0</v>
      </c>
      <c r="D25" s="1">
        <v>1</v>
      </c>
    </row>
    <row r="26" spans="1:4" ht="94.5" x14ac:dyDescent="0.25">
      <c r="A26" s="1">
        <v>23</v>
      </c>
      <c r="B26" s="2" t="s">
        <v>18</v>
      </c>
      <c r="C26" s="2" t="s">
        <v>4</v>
      </c>
      <c r="D26" s="1">
        <v>4</v>
      </c>
    </row>
    <row r="27" spans="1:4" ht="63" x14ac:dyDescent="0.25">
      <c r="A27" s="1">
        <v>24</v>
      </c>
      <c r="B27" s="2" t="s">
        <v>19</v>
      </c>
      <c r="C27" s="2" t="s">
        <v>5</v>
      </c>
      <c r="D27" s="1">
        <v>1</v>
      </c>
    </row>
    <row r="28" spans="1:4" ht="47.25" x14ac:dyDescent="0.25">
      <c r="A28" s="1">
        <v>25</v>
      </c>
      <c r="B28" s="2" t="s">
        <v>20</v>
      </c>
      <c r="C28" s="2" t="s">
        <v>6</v>
      </c>
      <c r="D28" s="1">
        <v>1</v>
      </c>
    </row>
    <row r="29" spans="1:4" ht="47.25" x14ac:dyDescent="0.25">
      <c r="A29" s="1">
        <v>26</v>
      </c>
      <c r="B29" s="2" t="s">
        <v>21</v>
      </c>
      <c r="C29" s="2" t="s">
        <v>7</v>
      </c>
      <c r="D29" s="1">
        <v>1</v>
      </c>
    </row>
    <row r="30" spans="1:4" ht="47.25" x14ac:dyDescent="0.25">
      <c r="A30" s="1">
        <v>27</v>
      </c>
      <c r="B30" s="2" t="s">
        <v>22</v>
      </c>
      <c r="C30" s="2" t="s">
        <v>8</v>
      </c>
      <c r="D30" s="1">
        <v>55</v>
      </c>
    </row>
    <row r="31" spans="1:4" ht="47.25" x14ac:dyDescent="0.25">
      <c r="A31" s="1">
        <v>28</v>
      </c>
      <c r="B31" s="2" t="s">
        <v>23</v>
      </c>
      <c r="C31" s="2" t="s">
        <v>9</v>
      </c>
      <c r="D31" s="1">
        <v>37</v>
      </c>
    </row>
    <row r="32" spans="1:4" ht="31.5" x14ac:dyDescent="0.25">
      <c r="A32" s="1">
        <v>29</v>
      </c>
      <c r="B32" s="2" t="s">
        <v>24</v>
      </c>
      <c r="C32" s="2" t="s">
        <v>10</v>
      </c>
      <c r="D32" s="1">
        <v>8</v>
      </c>
    </row>
    <row r="33" spans="1:4" ht="31.5" x14ac:dyDescent="0.25">
      <c r="A33" s="1">
        <v>30</v>
      </c>
      <c r="B33" s="2" t="s">
        <v>25</v>
      </c>
      <c r="C33" s="2" t="s">
        <v>11</v>
      </c>
      <c r="D33" s="1">
        <v>10</v>
      </c>
    </row>
    <row r="34" spans="1:4" ht="31.5" x14ac:dyDescent="0.25">
      <c r="A34" s="1">
        <v>31</v>
      </c>
      <c r="B34" s="2" t="s">
        <v>27</v>
      </c>
      <c r="C34" s="2" t="s">
        <v>13</v>
      </c>
      <c r="D34" s="1">
        <v>8</v>
      </c>
    </row>
    <row r="35" spans="1:4" ht="94.5" x14ac:dyDescent="0.25">
      <c r="A35" s="1">
        <v>32</v>
      </c>
      <c r="B35" s="2" t="s">
        <v>28</v>
      </c>
      <c r="C35" s="2" t="s">
        <v>0</v>
      </c>
      <c r="D35" s="1">
        <v>1</v>
      </c>
    </row>
    <row r="36" spans="1:4" ht="94.5" x14ac:dyDescent="0.25">
      <c r="A36" s="1">
        <v>33</v>
      </c>
      <c r="B36" s="2" t="s">
        <v>18</v>
      </c>
      <c r="C36" s="2" t="s">
        <v>4</v>
      </c>
      <c r="D36" s="1">
        <v>2</v>
      </c>
    </row>
    <row r="37" spans="1:4" ht="63" x14ac:dyDescent="0.25">
      <c r="A37" s="1">
        <v>34</v>
      </c>
      <c r="B37" s="2" t="s">
        <v>19</v>
      </c>
      <c r="C37" s="2" t="s">
        <v>5</v>
      </c>
      <c r="D37" s="1">
        <v>1</v>
      </c>
    </row>
    <row r="38" spans="1:4" ht="47.25" x14ac:dyDescent="0.25">
      <c r="A38" s="1">
        <v>35</v>
      </c>
      <c r="B38" s="2" t="s">
        <v>21</v>
      </c>
      <c r="C38" s="2" t="s">
        <v>7</v>
      </c>
      <c r="D38" s="1">
        <v>1</v>
      </c>
    </row>
    <row r="39" spans="1:4" ht="47.25" x14ac:dyDescent="0.25">
      <c r="A39" s="1">
        <v>36</v>
      </c>
      <c r="B39" s="2" t="s">
        <v>22</v>
      </c>
      <c r="C39" s="2" t="s">
        <v>8</v>
      </c>
      <c r="D39" s="1">
        <v>85</v>
      </c>
    </row>
    <row r="40" spans="1:4" ht="47.25" x14ac:dyDescent="0.25">
      <c r="A40" s="1">
        <v>37</v>
      </c>
      <c r="B40" s="2" t="s">
        <v>23</v>
      </c>
      <c r="C40" s="2" t="s">
        <v>9</v>
      </c>
      <c r="D40" s="1">
        <v>49</v>
      </c>
    </row>
    <row r="41" spans="1:4" ht="31.5" x14ac:dyDescent="0.25">
      <c r="A41" s="1">
        <v>38</v>
      </c>
      <c r="B41" s="2" t="s">
        <v>24</v>
      </c>
      <c r="C41" s="2" t="s">
        <v>10</v>
      </c>
      <c r="D41" s="1">
        <v>4</v>
      </c>
    </row>
    <row r="42" spans="1:4" ht="31.5" x14ac:dyDescent="0.25">
      <c r="A42" s="1">
        <v>39</v>
      </c>
      <c r="B42" s="2" t="s">
        <v>25</v>
      </c>
      <c r="C42" s="2" t="s">
        <v>11</v>
      </c>
      <c r="D42" s="1">
        <v>36</v>
      </c>
    </row>
    <row r="43" spans="1:4" ht="31.5" x14ac:dyDescent="0.25">
      <c r="A43" s="1">
        <v>40</v>
      </c>
      <c r="B43" s="2" t="s">
        <v>26</v>
      </c>
      <c r="C43" s="2" t="s">
        <v>12</v>
      </c>
      <c r="D43" s="1">
        <v>3</v>
      </c>
    </row>
    <row r="44" spans="1:4" ht="31.5" x14ac:dyDescent="0.25">
      <c r="A44" s="1">
        <v>41</v>
      </c>
      <c r="B44" s="2" t="s">
        <v>27</v>
      </c>
      <c r="C44" s="2" t="s">
        <v>13</v>
      </c>
      <c r="D44" s="1">
        <v>1</v>
      </c>
    </row>
    <row r="45" spans="1:4" ht="94.5" x14ac:dyDescent="0.25">
      <c r="A45" s="1">
        <v>42</v>
      </c>
      <c r="B45" s="2" t="s">
        <v>31</v>
      </c>
      <c r="C45" s="2" t="s">
        <v>0</v>
      </c>
      <c r="D45" s="1">
        <v>1</v>
      </c>
    </row>
    <row r="46" spans="1:4" ht="94.5" x14ac:dyDescent="0.25">
      <c r="A46" s="1">
        <v>43</v>
      </c>
      <c r="B46" s="2" t="s">
        <v>29</v>
      </c>
      <c r="C46" s="2" t="s">
        <v>4</v>
      </c>
      <c r="D46" s="1">
        <v>2</v>
      </c>
    </row>
    <row r="47" spans="1:4" ht="63" x14ac:dyDescent="0.25">
      <c r="A47" s="1">
        <v>44</v>
      </c>
      <c r="B47" s="2" t="s">
        <v>19</v>
      </c>
      <c r="C47" s="2" t="s">
        <v>5</v>
      </c>
      <c r="D47" s="1">
        <v>1</v>
      </c>
    </row>
    <row r="48" spans="1:4" ht="47.25" x14ac:dyDescent="0.25">
      <c r="A48" s="1">
        <v>45</v>
      </c>
      <c r="B48" s="2" t="s">
        <v>20</v>
      </c>
      <c r="C48" s="2" t="s">
        <v>6</v>
      </c>
      <c r="D48" s="1">
        <v>1</v>
      </c>
    </row>
    <row r="49" spans="1:4" ht="47.25" x14ac:dyDescent="0.25">
      <c r="A49" s="1">
        <v>46</v>
      </c>
      <c r="B49" s="2" t="s">
        <v>21</v>
      </c>
      <c r="C49" s="2" t="s">
        <v>7</v>
      </c>
      <c r="D49" s="1">
        <v>1</v>
      </c>
    </row>
    <row r="50" spans="1:4" ht="47.25" x14ac:dyDescent="0.25">
      <c r="A50" s="1">
        <v>47</v>
      </c>
      <c r="B50" s="2" t="s">
        <v>22</v>
      </c>
      <c r="C50" s="2" t="s">
        <v>8</v>
      </c>
      <c r="D50" s="1">
        <v>55</v>
      </c>
    </row>
    <row r="51" spans="1:4" ht="47.25" x14ac:dyDescent="0.25">
      <c r="A51" s="1">
        <v>48</v>
      </c>
      <c r="B51" s="2" t="s">
        <v>23</v>
      </c>
      <c r="C51" s="2" t="s">
        <v>9</v>
      </c>
      <c r="D51" s="1">
        <v>26</v>
      </c>
    </row>
    <row r="52" spans="1:4" ht="31.5" x14ac:dyDescent="0.25">
      <c r="A52" s="1">
        <v>49</v>
      </c>
      <c r="B52" s="2" t="s">
        <v>24</v>
      </c>
      <c r="C52" s="2" t="s">
        <v>10</v>
      </c>
      <c r="D52" s="1">
        <v>16</v>
      </c>
    </row>
    <row r="53" spans="1:4" ht="31.5" x14ac:dyDescent="0.25">
      <c r="A53" s="1">
        <v>50</v>
      </c>
      <c r="B53" s="1" t="s">
        <v>25</v>
      </c>
      <c r="C53" s="2" t="s">
        <v>11</v>
      </c>
      <c r="D53" s="1">
        <v>12</v>
      </c>
    </row>
    <row r="54" spans="1:4" ht="31.5" x14ac:dyDescent="0.25">
      <c r="A54" s="1">
        <v>51</v>
      </c>
      <c r="B54" s="1" t="s">
        <v>26</v>
      </c>
      <c r="C54" s="2" t="s">
        <v>12</v>
      </c>
      <c r="D54" s="1">
        <v>1</v>
      </c>
    </row>
    <row r="55" spans="1:4" ht="31.5" x14ac:dyDescent="0.25">
      <c r="A55" s="1">
        <v>52</v>
      </c>
      <c r="B55" s="2" t="s">
        <v>27</v>
      </c>
      <c r="C55" s="2" t="s">
        <v>13</v>
      </c>
      <c r="D55" s="1">
        <v>8</v>
      </c>
    </row>
    <row r="56" spans="1:4" ht="94.5" x14ac:dyDescent="0.25">
      <c r="A56" s="1">
        <v>53</v>
      </c>
      <c r="B56" s="1" t="s">
        <v>31</v>
      </c>
      <c r="C56" s="2" t="s">
        <v>0</v>
      </c>
      <c r="D56" s="1">
        <v>1</v>
      </c>
    </row>
    <row r="57" spans="1:4" ht="94.5" x14ac:dyDescent="0.25">
      <c r="A57" s="1">
        <v>54</v>
      </c>
      <c r="B57" s="1" t="s">
        <v>29</v>
      </c>
      <c r="C57" s="2" t="s">
        <v>4</v>
      </c>
      <c r="D57" s="1">
        <v>5</v>
      </c>
    </row>
    <row r="58" spans="1:4" ht="63" x14ac:dyDescent="0.25">
      <c r="A58" s="1">
        <v>55</v>
      </c>
      <c r="B58" s="1" t="s">
        <v>19</v>
      </c>
      <c r="C58" s="2" t="s">
        <v>5</v>
      </c>
      <c r="D58" s="6">
        <v>1</v>
      </c>
    </row>
    <row r="59" spans="1:4" ht="47.25" x14ac:dyDescent="0.25">
      <c r="A59" s="1">
        <v>56</v>
      </c>
      <c r="B59" s="1" t="s">
        <v>20</v>
      </c>
      <c r="C59" s="2" t="s">
        <v>6</v>
      </c>
      <c r="D59" s="1">
        <v>1</v>
      </c>
    </row>
    <row r="60" spans="1:4" ht="47.25" x14ac:dyDescent="0.25">
      <c r="A60" s="1">
        <v>57</v>
      </c>
      <c r="B60" s="2" t="s">
        <v>21</v>
      </c>
      <c r="C60" s="2" t="s">
        <v>7</v>
      </c>
      <c r="D60" s="1">
        <v>1</v>
      </c>
    </row>
    <row r="61" spans="1:4" ht="47.25" x14ac:dyDescent="0.25">
      <c r="A61" s="1">
        <v>58</v>
      </c>
      <c r="B61" s="2" t="s">
        <v>22</v>
      </c>
      <c r="C61" s="2" t="s">
        <v>8</v>
      </c>
      <c r="D61" s="1">
        <v>60</v>
      </c>
    </row>
    <row r="62" spans="1:4" ht="47.25" x14ac:dyDescent="0.25">
      <c r="A62" s="1">
        <v>59</v>
      </c>
      <c r="B62" s="2" t="s">
        <v>23</v>
      </c>
      <c r="C62" s="2" t="s">
        <v>9</v>
      </c>
      <c r="D62" s="1">
        <v>39</v>
      </c>
    </row>
    <row r="63" spans="1:4" ht="31.5" x14ac:dyDescent="0.25">
      <c r="A63" s="1">
        <v>60</v>
      </c>
      <c r="B63" s="2" t="s">
        <v>24</v>
      </c>
      <c r="C63" s="2" t="s">
        <v>10</v>
      </c>
      <c r="D63" s="1">
        <v>13</v>
      </c>
    </row>
    <row r="64" spans="1:4" ht="31.5" x14ac:dyDescent="0.25">
      <c r="A64" s="1">
        <v>61</v>
      </c>
      <c r="B64" s="2" t="s">
        <v>25</v>
      </c>
      <c r="C64" s="2" t="s">
        <v>11</v>
      </c>
      <c r="D64" s="1">
        <v>10</v>
      </c>
    </row>
    <row r="65" spans="1:4" ht="31.5" x14ac:dyDescent="0.25">
      <c r="A65" s="1">
        <v>62</v>
      </c>
      <c r="B65" s="2" t="s">
        <v>27</v>
      </c>
      <c r="C65" s="2" t="s">
        <v>13</v>
      </c>
      <c r="D65" s="1">
        <v>6</v>
      </c>
    </row>
    <row r="66" spans="1:4" ht="94.5" x14ac:dyDescent="0.25">
      <c r="A66" s="1">
        <v>63</v>
      </c>
      <c r="B66" s="2" t="s">
        <v>32</v>
      </c>
      <c r="C66" s="2" t="s">
        <v>0</v>
      </c>
      <c r="D66" s="1">
        <v>1</v>
      </c>
    </row>
    <row r="67" spans="1:4" ht="94.5" x14ac:dyDescent="0.25">
      <c r="A67" s="1">
        <v>64</v>
      </c>
      <c r="B67" s="2" t="s">
        <v>18</v>
      </c>
      <c r="C67" s="2" t="s">
        <v>4</v>
      </c>
      <c r="D67" s="1">
        <v>4</v>
      </c>
    </row>
    <row r="68" spans="1:4" ht="78.75" x14ac:dyDescent="0.25">
      <c r="A68" s="1">
        <v>65</v>
      </c>
      <c r="B68" s="2" t="s">
        <v>33</v>
      </c>
      <c r="C68" s="2" t="s">
        <v>14</v>
      </c>
      <c r="D68" s="1">
        <v>1</v>
      </c>
    </row>
    <row r="69" spans="1:4" ht="63" x14ac:dyDescent="0.25">
      <c r="A69" s="1">
        <v>66</v>
      </c>
      <c r="B69" s="2" t="s">
        <v>19</v>
      </c>
      <c r="C69" s="2" t="s">
        <v>5</v>
      </c>
      <c r="D69" s="1">
        <v>1</v>
      </c>
    </row>
    <row r="70" spans="1:4" ht="47.25" x14ac:dyDescent="0.25">
      <c r="A70" s="1">
        <v>67</v>
      </c>
      <c r="B70" s="2" t="s">
        <v>20</v>
      </c>
      <c r="C70" s="2" t="s">
        <v>6</v>
      </c>
      <c r="D70" s="1">
        <v>1</v>
      </c>
    </row>
    <row r="71" spans="1:4" ht="47.25" x14ac:dyDescent="0.25">
      <c r="A71" s="1">
        <v>68</v>
      </c>
      <c r="B71" s="2" t="s">
        <v>21</v>
      </c>
      <c r="C71" s="2" t="s">
        <v>7</v>
      </c>
      <c r="D71" s="1">
        <v>1</v>
      </c>
    </row>
    <row r="72" spans="1:4" ht="47.25" x14ac:dyDescent="0.25">
      <c r="A72" s="1">
        <v>69</v>
      </c>
      <c r="B72" s="2" t="s">
        <v>22</v>
      </c>
      <c r="C72" s="2" t="s">
        <v>8</v>
      </c>
      <c r="D72" s="1">
        <v>32</v>
      </c>
    </row>
    <row r="73" spans="1:4" ht="47.25" x14ac:dyDescent="0.25">
      <c r="A73" s="1">
        <v>70</v>
      </c>
      <c r="B73" s="2" t="s">
        <v>23</v>
      </c>
      <c r="C73" s="2" t="s">
        <v>9</v>
      </c>
      <c r="D73" s="1">
        <v>25</v>
      </c>
    </row>
    <row r="74" spans="1:4" ht="31.5" x14ac:dyDescent="0.25">
      <c r="A74" s="1">
        <v>71</v>
      </c>
      <c r="B74" s="2" t="s">
        <v>24</v>
      </c>
      <c r="C74" s="2" t="s">
        <v>10</v>
      </c>
      <c r="D74" s="1">
        <v>3</v>
      </c>
    </row>
    <row r="75" spans="1:4" ht="31.5" x14ac:dyDescent="0.25">
      <c r="A75" s="1">
        <v>72</v>
      </c>
      <c r="B75" s="2" t="s">
        <v>25</v>
      </c>
      <c r="C75" s="2" t="s">
        <v>11</v>
      </c>
      <c r="D75" s="1">
        <v>7</v>
      </c>
    </row>
    <row r="76" spans="1:4" ht="31.5" x14ac:dyDescent="0.25">
      <c r="A76" s="1">
        <v>73</v>
      </c>
      <c r="B76" s="2" t="s">
        <v>26</v>
      </c>
      <c r="C76" s="2" t="s">
        <v>12</v>
      </c>
      <c r="D76" s="1">
        <v>3</v>
      </c>
    </row>
    <row r="77" spans="1:4" ht="31.5" x14ac:dyDescent="0.25">
      <c r="A77" s="1">
        <v>74</v>
      </c>
      <c r="B77" s="2" t="s">
        <v>34</v>
      </c>
      <c r="C77" s="2" t="s">
        <v>15</v>
      </c>
      <c r="D77" s="1">
        <v>2</v>
      </c>
    </row>
    <row r="78" spans="1:4" ht="94.5" x14ac:dyDescent="0.25">
      <c r="A78" s="1">
        <v>75</v>
      </c>
      <c r="B78" s="2" t="s">
        <v>31</v>
      </c>
      <c r="C78" s="2" t="s">
        <v>0</v>
      </c>
      <c r="D78" s="1">
        <v>1</v>
      </c>
    </row>
    <row r="79" spans="1:4" ht="94.5" x14ac:dyDescent="0.25">
      <c r="A79" s="1">
        <v>76</v>
      </c>
      <c r="B79" s="2" t="s">
        <v>29</v>
      </c>
      <c r="C79" s="2" t="s">
        <v>4</v>
      </c>
      <c r="D79" s="1">
        <v>2</v>
      </c>
    </row>
    <row r="80" spans="1:4" ht="63" x14ac:dyDescent="0.25">
      <c r="A80" s="1">
        <v>77</v>
      </c>
      <c r="B80" s="2" t="s">
        <v>19</v>
      </c>
      <c r="C80" s="2" t="s">
        <v>5</v>
      </c>
      <c r="D80" s="1">
        <v>1</v>
      </c>
    </row>
    <row r="81" spans="1:4" ht="47.25" x14ac:dyDescent="0.25">
      <c r="A81" s="1">
        <v>78</v>
      </c>
      <c r="B81" s="2" t="s">
        <v>20</v>
      </c>
      <c r="C81" s="2" t="s">
        <v>6</v>
      </c>
      <c r="D81" s="1">
        <v>1</v>
      </c>
    </row>
    <row r="82" spans="1:4" ht="47.25" x14ac:dyDescent="0.25">
      <c r="A82" s="1">
        <v>79</v>
      </c>
      <c r="B82" s="2" t="s">
        <v>21</v>
      </c>
      <c r="C82" s="2" t="s">
        <v>7</v>
      </c>
      <c r="D82" s="1">
        <v>1</v>
      </c>
    </row>
    <row r="83" spans="1:4" ht="47.25" x14ac:dyDescent="0.25">
      <c r="A83" s="1">
        <v>80</v>
      </c>
      <c r="B83" s="2" t="s">
        <v>22</v>
      </c>
      <c r="C83" s="2" t="s">
        <v>8</v>
      </c>
      <c r="D83" s="1">
        <v>55</v>
      </c>
    </row>
    <row r="84" spans="1:4" ht="47.25" x14ac:dyDescent="0.25">
      <c r="A84" s="1">
        <v>81</v>
      </c>
      <c r="B84" s="2" t="s">
        <v>23</v>
      </c>
      <c r="C84" s="2" t="s">
        <v>9</v>
      </c>
      <c r="D84" s="1">
        <v>26</v>
      </c>
    </row>
    <row r="85" spans="1:4" ht="31.5" x14ac:dyDescent="0.25">
      <c r="A85" s="1">
        <v>82</v>
      </c>
      <c r="B85" s="2" t="s">
        <v>24</v>
      </c>
      <c r="C85" s="2" t="s">
        <v>10</v>
      </c>
      <c r="D85" s="1">
        <v>16</v>
      </c>
    </row>
    <row r="86" spans="1:4" ht="31.5" x14ac:dyDescent="0.25">
      <c r="A86" s="1">
        <v>83</v>
      </c>
      <c r="B86" s="2" t="s">
        <v>25</v>
      </c>
      <c r="C86" s="2" t="s">
        <v>11</v>
      </c>
      <c r="D86" s="1">
        <v>12</v>
      </c>
    </row>
    <row r="87" spans="1:4" ht="31.5" x14ac:dyDescent="0.25">
      <c r="A87" s="1">
        <v>84</v>
      </c>
      <c r="B87" s="2" t="s">
        <v>26</v>
      </c>
      <c r="C87" s="2" t="s">
        <v>12</v>
      </c>
      <c r="D87" s="1">
        <v>1</v>
      </c>
    </row>
    <row r="88" spans="1:4" ht="31.5" x14ac:dyDescent="0.25">
      <c r="A88" s="1">
        <v>85</v>
      </c>
      <c r="B88" s="2" t="s">
        <v>27</v>
      </c>
      <c r="C88" s="2" t="s">
        <v>13</v>
      </c>
      <c r="D88" s="1">
        <v>8</v>
      </c>
    </row>
    <row r="89" spans="1:4" ht="94.5" x14ac:dyDescent="0.25">
      <c r="A89" s="1">
        <v>86</v>
      </c>
      <c r="B89" s="2" t="s">
        <v>28</v>
      </c>
      <c r="C89" s="2" t="s">
        <v>0</v>
      </c>
      <c r="D89" s="1">
        <v>1</v>
      </c>
    </row>
    <row r="90" spans="1:4" ht="94.5" x14ac:dyDescent="0.25">
      <c r="A90" s="1">
        <v>87</v>
      </c>
      <c r="B90" s="2" t="s">
        <v>29</v>
      </c>
      <c r="C90" s="2" t="s">
        <v>4</v>
      </c>
      <c r="D90" s="1">
        <v>3</v>
      </c>
    </row>
    <row r="91" spans="1:4" ht="63" x14ac:dyDescent="0.25">
      <c r="A91" s="1">
        <v>88</v>
      </c>
      <c r="B91" s="2" t="s">
        <v>19</v>
      </c>
      <c r="C91" s="2" t="s">
        <v>5</v>
      </c>
      <c r="D91" s="1">
        <v>1</v>
      </c>
    </row>
    <row r="92" spans="1:4" ht="47.25" x14ac:dyDescent="0.25">
      <c r="A92" s="1">
        <v>89</v>
      </c>
      <c r="B92" s="2" t="s">
        <v>21</v>
      </c>
      <c r="C92" s="2" t="s">
        <v>7</v>
      </c>
      <c r="D92" s="1">
        <v>1</v>
      </c>
    </row>
    <row r="93" spans="1:4" ht="47.25" x14ac:dyDescent="0.25">
      <c r="A93" s="1">
        <v>90</v>
      </c>
      <c r="B93" s="2" t="s">
        <v>21</v>
      </c>
      <c r="C93" s="2" t="s">
        <v>7</v>
      </c>
      <c r="D93" s="1">
        <v>1</v>
      </c>
    </row>
    <row r="94" spans="1:4" ht="47.25" x14ac:dyDescent="0.25">
      <c r="A94" s="1">
        <v>91</v>
      </c>
      <c r="B94" s="2" t="s">
        <v>22</v>
      </c>
      <c r="C94" s="2" t="s">
        <v>8</v>
      </c>
      <c r="D94" s="1">
        <v>58</v>
      </c>
    </row>
    <row r="95" spans="1:4" ht="47.25" x14ac:dyDescent="0.25">
      <c r="A95" s="1">
        <v>92</v>
      </c>
      <c r="B95" s="2" t="s">
        <v>23</v>
      </c>
      <c r="C95" s="2" t="s">
        <v>9</v>
      </c>
      <c r="D95" s="1">
        <v>26</v>
      </c>
    </row>
    <row r="96" spans="1:4" ht="31.5" x14ac:dyDescent="0.25">
      <c r="A96" s="1">
        <v>93</v>
      </c>
      <c r="B96" s="2" t="s">
        <v>24</v>
      </c>
      <c r="C96" s="2" t="s">
        <v>10</v>
      </c>
      <c r="D96" s="1">
        <v>18</v>
      </c>
    </row>
    <row r="97" spans="1:4" ht="31.5" x14ac:dyDescent="0.25">
      <c r="A97" s="1">
        <v>94</v>
      </c>
      <c r="B97" s="2" t="s">
        <v>25</v>
      </c>
      <c r="C97" s="2" t="s">
        <v>11</v>
      </c>
      <c r="D97" s="1">
        <v>11</v>
      </c>
    </row>
    <row r="98" spans="1:4" ht="31.5" x14ac:dyDescent="0.25">
      <c r="A98" s="1">
        <v>95</v>
      </c>
      <c r="B98" s="2" t="s">
        <v>26</v>
      </c>
      <c r="C98" s="2" t="s">
        <v>12</v>
      </c>
      <c r="D98" s="1">
        <v>2</v>
      </c>
    </row>
    <row r="99" spans="1:4" ht="31.5" x14ac:dyDescent="0.25">
      <c r="A99" s="1">
        <v>96</v>
      </c>
      <c r="B99" s="2" t="s">
        <v>27</v>
      </c>
      <c r="C99" s="2" t="s">
        <v>13</v>
      </c>
      <c r="D99" s="1">
        <v>9</v>
      </c>
    </row>
    <row r="100" spans="1:4" ht="94.5" x14ac:dyDescent="0.25">
      <c r="A100" s="1">
        <v>97</v>
      </c>
      <c r="B100" s="2" t="s">
        <v>31</v>
      </c>
      <c r="C100" s="2" t="s">
        <v>0</v>
      </c>
      <c r="D100" s="1">
        <v>1</v>
      </c>
    </row>
    <row r="101" spans="1:4" ht="94.5" x14ac:dyDescent="0.25">
      <c r="A101" s="1">
        <v>98</v>
      </c>
      <c r="B101" s="2" t="s">
        <v>29</v>
      </c>
      <c r="C101" s="2" t="s">
        <v>4</v>
      </c>
      <c r="D101" s="1">
        <v>2</v>
      </c>
    </row>
    <row r="102" spans="1:4" ht="63" x14ac:dyDescent="0.25">
      <c r="A102" s="1">
        <v>99</v>
      </c>
      <c r="B102" s="2" t="s">
        <v>19</v>
      </c>
      <c r="C102" s="2" t="s">
        <v>5</v>
      </c>
      <c r="D102" s="1">
        <v>1</v>
      </c>
    </row>
    <row r="103" spans="1:4" ht="47.25" x14ac:dyDescent="0.25">
      <c r="A103" s="1">
        <v>100</v>
      </c>
      <c r="B103" s="2" t="s">
        <v>20</v>
      </c>
      <c r="C103" s="2" t="s">
        <v>6</v>
      </c>
      <c r="D103" s="1">
        <v>1</v>
      </c>
    </row>
    <row r="104" spans="1:4" ht="47.25" x14ac:dyDescent="0.25">
      <c r="A104" s="1">
        <v>101</v>
      </c>
      <c r="B104" s="2" t="s">
        <v>21</v>
      </c>
      <c r="C104" s="2" t="s">
        <v>7</v>
      </c>
      <c r="D104" s="1">
        <v>1</v>
      </c>
    </row>
    <row r="105" spans="1:4" ht="47.25" x14ac:dyDescent="0.25">
      <c r="A105" s="1">
        <v>102</v>
      </c>
      <c r="B105" s="2" t="s">
        <v>22</v>
      </c>
      <c r="C105" s="2" t="s">
        <v>8</v>
      </c>
      <c r="D105" s="1">
        <v>73</v>
      </c>
    </row>
    <row r="106" spans="1:4" ht="47.25" x14ac:dyDescent="0.25">
      <c r="A106" s="1">
        <v>103</v>
      </c>
      <c r="B106" s="2" t="s">
        <v>23</v>
      </c>
      <c r="C106" s="2" t="s">
        <v>9</v>
      </c>
      <c r="D106" s="1">
        <v>59</v>
      </c>
    </row>
    <row r="107" spans="1:4" ht="31.5" x14ac:dyDescent="0.25">
      <c r="A107" s="1">
        <v>104</v>
      </c>
      <c r="B107" s="2" t="s">
        <v>25</v>
      </c>
      <c r="C107" s="2" t="s">
        <v>11</v>
      </c>
      <c r="D107" s="1">
        <v>9</v>
      </c>
    </row>
    <row r="108" spans="1:4" ht="31.5" x14ac:dyDescent="0.25">
      <c r="A108" s="1">
        <v>105</v>
      </c>
      <c r="B108" s="2" t="s">
        <v>26</v>
      </c>
      <c r="C108" s="2" t="s">
        <v>12</v>
      </c>
      <c r="D108" s="1">
        <v>1</v>
      </c>
    </row>
    <row r="109" spans="1:4" ht="31.5" x14ac:dyDescent="0.25">
      <c r="A109" s="1">
        <v>106</v>
      </c>
      <c r="B109" s="2" t="s">
        <v>24</v>
      </c>
      <c r="C109" s="2" t="s">
        <v>10</v>
      </c>
      <c r="D109" s="1">
        <v>7</v>
      </c>
    </row>
    <row r="110" spans="1:4" ht="31.5" x14ac:dyDescent="0.25">
      <c r="A110" s="1">
        <v>107</v>
      </c>
      <c r="B110" s="2" t="s">
        <v>27</v>
      </c>
      <c r="C110" s="2" t="s">
        <v>13</v>
      </c>
      <c r="D110" s="1">
        <v>5</v>
      </c>
    </row>
    <row r="111" spans="1:4" ht="94.5" x14ac:dyDescent="0.25">
      <c r="A111" s="1">
        <v>108</v>
      </c>
      <c r="B111" s="2" t="s">
        <v>32</v>
      </c>
      <c r="C111" s="2" t="s">
        <v>0</v>
      </c>
      <c r="D111" s="1">
        <v>1</v>
      </c>
    </row>
    <row r="112" spans="1:4" ht="94.5" x14ac:dyDescent="0.25">
      <c r="A112" s="1">
        <v>109</v>
      </c>
      <c r="B112" s="2" t="s">
        <v>29</v>
      </c>
      <c r="C112" s="2" t="s">
        <v>4</v>
      </c>
      <c r="D112" s="1">
        <v>2</v>
      </c>
    </row>
    <row r="113" spans="1:4" ht="63" x14ac:dyDescent="0.25">
      <c r="A113" s="1">
        <v>110</v>
      </c>
      <c r="B113" s="2" t="s">
        <v>19</v>
      </c>
      <c r="C113" s="2" t="s">
        <v>5</v>
      </c>
      <c r="D113" s="1">
        <v>1</v>
      </c>
    </row>
    <row r="114" spans="1:4" ht="47.25" x14ac:dyDescent="0.25">
      <c r="A114" s="1">
        <v>111</v>
      </c>
      <c r="B114" s="2" t="s">
        <v>20</v>
      </c>
      <c r="C114" s="2" t="s">
        <v>6</v>
      </c>
      <c r="D114" s="1">
        <v>1</v>
      </c>
    </row>
    <row r="115" spans="1:4" ht="47.25" x14ac:dyDescent="0.25">
      <c r="A115" s="1">
        <v>112</v>
      </c>
      <c r="B115" s="2" t="s">
        <v>21</v>
      </c>
      <c r="C115" s="2" t="s">
        <v>7</v>
      </c>
      <c r="D115" s="1">
        <v>1</v>
      </c>
    </row>
    <row r="116" spans="1:4" ht="47.25" x14ac:dyDescent="0.25">
      <c r="A116" s="1">
        <v>113</v>
      </c>
      <c r="B116" s="2" t="s">
        <v>22</v>
      </c>
      <c r="C116" s="2" t="s">
        <v>8</v>
      </c>
      <c r="D116" s="1">
        <v>33</v>
      </c>
    </row>
    <row r="117" spans="1:4" ht="47.25" x14ac:dyDescent="0.25">
      <c r="A117" s="1">
        <v>114</v>
      </c>
      <c r="B117" s="2" t="s">
        <v>23</v>
      </c>
      <c r="C117" s="2" t="s">
        <v>9</v>
      </c>
      <c r="D117" s="1">
        <v>26</v>
      </c>
    </row>
    <row r="118" spans="1:4" ht="31.5" x14ac:dyDescent="0.25">
      <c r="A118" s="1">
        <v>115</v>
      </c>
      <c r="B118" s="2" t="s">
        <v>35</v>
      </c>
      <c r="C118" s="2" t="s">
        <v>10</v>
      </c>
      <c r="D118" s="1">
        <v>7</v>
      </c>
    </row>
    <row r="119" spans="1:4" ht="31.5" x14ac:dyDescent="0.25">
      <c r="A119" s="1">
        <v>116</v>
      </c>
      <c r="B119" s="2" t="s">
        <v>27</v>
      </c>
      <c r="C119" s="2" t="s">
        <v>13</v>
      </c>
      <c r="D119" s="1">
        <v>6</v>
      </c>
    </row>
    <row r="120" spans="1:4" ht="31.5" x14ac:dyDescent="0.25">
      <c r="A120" s="1">
        <v>117</v>
      </c>
      <c r="B120" s="2" t="s">
        <v>36</v>
      </c>
      <c r="C120" s="2" t="s">
        <v>11</v>
      </c>
      <c r="D120" s="1">
        <v>2</v>
      </c>
    </row>
    <row r="135" ht="42" customHeight="1" x14ac:dyDescent="0.25"/>
  </sheetData>
  <autoFilter ref="A3:D120" xr:uid="{F592D129-CB3F-479C-8C43-0D8ABEE149AF}"/>
  <pageMargins left="0.7" right="0.7" top="0.75" bottom="0.75" header="0.3" footer="0.3"/>
  <pageSetup scale="5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C7B99-5F31-4797-BC9F-32CF405AAE06}">
  <sheetPr codeName="Sheet10"/>
  <dimension ref="A3:D29"/>
  <sheetViews>
    <sheetView workbookViewId="0">
      <selection activeCell="D16" sqref="D16"/>
    </sheetView>
  </sheetViews>
  <sheetFormatPr defaultColWidth="9.140625" defaultRowHeight="15.75" x14ac:dyDescent="0.25"/>
  <cols>
    <col min="1" max="1" width="9.140625" style="1"/>
    <col min="2" max="3" width="54.7109375" style="2" customWidth="1"/>
    <col min="4" max="4" width="13.7109375" style="1" bestFit="1" customWidth="1"/>
    <col min="5" max="16384" width="9.140625" style="1"/>
  </cols>
  <sheetData>
    <row r="3" spans="1:4" ht="18.75" x14ac:dyDescent="0.25">
      <c r="A3" s="3" t="s">
        <v>2</v>
      </c>
      <c r="B3" s="4" t="s">
        <v>1</v>
      </c>
      <c r="C3" s="4"/>
      <c r="D3" s="3" t="s">
        <v>3</v>
      </c>
    </row>
    <row r="4" spans="1:4" ht="94.5" x14ac:dyDescent="0.25">
      <c r="A4" s="1">
        <v>86</v>
      </c>
      <c r="B4" s="2" t="s">
        <v>28</v>
      </c>
      <c r="C4" s="2" t="s">
        <v>0</v>
      </c>
      <c r="D4" s="1">
        <v>1</v>
      </c>
    </row>
    <row r="5" spans="1:4" ht="94.5" x14ac:dyDescent="0.25">
      <c r="A5" s="1">
        <v>87</v>
      </c>
      <c r="B5" s="2" t="s">
        <v>29</v>
      </c>
      <c r="C5" s="2" t="s">
        <v>4</v>
      </c>
      <c r="D5" s="1">
        <v>3</v>
      </c>
    </row>
    <row r="6" spans="1:4" ht="63" x14ac:dyDescent="0.25">
      <c r="A6" s="1">
        <v>88</v>
      </c>
      <c r="B6" s="2" t="s">
        <v>19</v>
      </c>
      <c r="C6" s="2" t="s">
        <v>5</v>
      </c>
      <c r="D6" s="1">
        <v>1</v>
      </c>
    </row>
    <row r="7" spans="1:4" ht="47.25" x14ac:dyDescent="0.25">
      <c r="A7" s="1">
        <v>89</v>
      </c>
      <c r="B7" s="2" t="s">
        <v>20</v>
      </c>
      <c r="C7" s="2" t="s">
        <v>6</v>
      </c>
      <c r="D7" s="1">
        <v>1</v>
      </c>
    </row>
    <row r="8" spans="1:4" ht="47.25" x14ac:dyDescent="0.25">
      <c r="A8" s="1">
        <v>90</v>
      </c>
      <c r="B8" s="2" t="s">
        <v>21</v>
      </c>
      <c r="C8" s="2" t="s">
        <v>7</v>
      </c>
      <c r="D8" s="1">
        <v>1</v>
      </c>
    </row>
    <row r="9" spans="1:4" ht="47.25" x14ac:dyDescent="0.25">
      <c r="A9" s="1">
        <v>91</v>
      </c>
      <c r="B9" s="2" t="s">
        <v>22</v>
      </c>
      <c r="C9" s="2" t="s">
        <v>8</v>
      </c>
      <c r="D9" s="1">
        <v>58</v>
      </c>
    </row>
    <row r="10" spans="1:4" ht="47.25" x14ac:dyDescent="0.25">
      <c r="A10" s="1">
        <v>92</v>
      </c>
      <c r="B10" s="2" t="s">
        <v>23</v>
      </c>
      <c r="C10" s="2" t="s">
        <v>9</v>
      </c>
      <c r="D10" s="1">
        <v>26</v>
      </c>
    </row>
    <row r="11" spans="1:4" ht="31.5" x14ac:dyDescent="0.25">
      <c r="A11" s="1">
        <v>93</v>
      </c>
      <c r="B11" s="2" t="s">
        <v>24</v>
      </c>
      <c r="C11" s="2" t="s">
        <v>10</v>
      </c>
      <c r="D11" s="1">
        <v>18</v>
      </c>
    </row>
    <row r="12" spans="1:4" ht="31.5" x14ac:dyDescent="0.25">
      <c r="A12" s="1">
        <v>94</v>
      </c>
      <c r="B12" s="2" t="s">
        <v>25</v>
      </c>
      <c r="C12" s="2" t="s">
        <v>11</v>
      </c>
      <c r="D12" s="1">
        <v>11</v>
      </c>
    </row>
    <row r="13" spans="1:4" ht="31.5" x14ac:dyDescent="0.25">
      <c r="A13" s="1">
        <v>95</v>
      </c>
      <c r="B13" s="2" t="s">
        <v>48</v>
      </c>
      <c r="C13" s="2" t="s">
        <v>12</v>
      </c>
      <c r="D13" s="1">
        <v>2</v>
      </c>
    </row>
    <row r="14" spans="1:4" ht="31.5" x14ac:dyDescent="0.25">
      <c r="A14" s="1">
        <v>96</v>
      </c>
      <c r="B14" s="2" t="s">
        <v>27</v>
      </c>
      <c r="C14" s="2" t="s">
        <v>13</v>
      </c>
      <c r="D14" s="1">
        <v>9</v>
      </c>
    </row>
    <row r="16" spans="1:4" x14ac:dyDescent="0.25">
      <c r="D16" s="1">
        <f>SUM(D4:D15)</f>
        <v>131</v>
      </c>
    </row>
    <row r="29" ht="42" customHeight="1" x14ac:dyDescent="0.25"/>
  </sheetData>
  <autoFilter ref="A3:D14" xr:uid="{F592D129-CB3F-479C-8C43-0D8ABEE149AF}"/>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BDEAF-CEC1-496C-A5F3-6F9283BBCC61}">
  <sheetPr codeName="Sheet11"/>
  <dimension ref="A3:D29"/>
  <sheetViews>
    <sheetView workbookViewId="0">
      <selection activeCell="E4" sqref="E4"/>
    </sheetView>
  </sheetViews>
  <sheetFormatPr defaultColWidth="9.140625" defaultRowHeight="15.75" x14ac:dyDescent="0.25"/>
  <cols>
    <col min="1" max="1" width="9.140625" style="1"/>
    <col min="2" max="3" width="54.7109375" style="2" customWidth="1"/>
    <col min="4" max="4" width="13.7109375" style="1" bestFit="1" customWidth="1"/>
    <col min="5" max="16384" width="9.140625" style="1"/>
  </cols>
  <sheetData>
    <row r="3" spans="1:4" ht="18.75" x14ac:dyDescent="0.25">
      <c r="A3" s="3" t="s">
        <v>2</v>
      </c>
      <c r="B3" s="4" t="s">
        <v>1</v>
      </c>
      <c r="C3" s="4"/>
      <c r="D3" s="3" t="s">
        <v>3</v>
      </c>
    </row>
    <row r="4" spans="1:4" ht="94.5" x14ac:dyDescent="0.25">
      <c r="A4" s="1">
        <v>97</v>
      </c>
      <c r="B4" s="2" t="s">
        <v>49</v>
      </c>
      <c r="C4" s="2" t="s">
        <v>0</v>
      </c>
      <c r="D4" s="1">
        <v>1</v>
      </c>
    </row>
    <row r="5" spans="1:4" ht="94.5" x14ac:dyDescent="0.25">
      <c r="A5" s="1">
        <v>98</v>
      </c>
      <c r="B5" s="2" t="s">
        <v>29</v>
      </c>
      <c r="C5" s="2" t="s">
        <v>4</v>
      </c>
      <c r="D5" s="1">
        <v>2</v>
      </c>
    </row>
    <row r="6" spans="1:4" ht="63" x14ac:dyDescent="0.25">
      <c r="A6" s="1">
        <v>99</v>
      </c>
      <c r="B6" s="2" t="s">
        <v>38</v>
      </c>
      <c r="C6" s="2" t="s">
        <v>5</v>
      </c>
      <c r="D6" s="1">
        <v>1</v>
      </c>
    </row>
    <row r="7" spans="1:4" ht="47.25" x14ac:dyDescent="0.25">
      <c r="A7" s="1">
        <v>100</v>
      </c>
      <c r="B7" s="2" t="s">
        <v>20</v>
      </c>
      <c r="C7" s="2" t="s">
        <v>6</v>
      </c>
      <c r="D7" s="1">
        <v>1</v>
      </c>
    </row>
    <row r="8" spans="1:4" ht="47.25" x14ac:dyDescent="0.25">
      <c r="A8" s="1">
        <v>101</v>
      </c>
      <c r="B8" s="2" t="s">
        <v>21</v>
      </c>
      <c r="C8" s="2" t="s">
        <v>7</v>
      </c>
      <c r="D8" s="1">
        <v>1</v>
      </c>
    </row>
    <row r="9" spans="1:4" ht="47.25" x14ac:dyDescent="0.25">
      <c r="A9" s="1">
        <v>102</v>
      </c>
      <c r="B9" s="2" t="s">
        <v>22</v>
      </c>
      <c r="C9" s="2" t="s">
        <v>8</v>
      </c>
      <c r="D9" s="1">
        <v>73</v>
      </c>
    </row>
    <row r="10" spans="1:4" ht="47.25" x14ac:dyDescent="0.25">
      <c r="A10" s="1">
        <v>103</v>
      </c>
      <c r="B10" s="2" t="s">
        <v>23</v>
      </c>
      <c r="C10" s="2" t="s">
        <v>9</v>
      </c>
      <c r="D10" s="1">
        <v>59</v>
      </c>
    </row>
    <row r="11" spans="1:4" ht="31.5" x14ac:dyDescent="0.25">
      <c r="A11" s="1">
        <v>104</v>
      </c>
      <c r="B11" s="2" t="s">
        <v>25</v>
      </c>
      <c r="C11" s="2" t="s">
        <v>11</v>
      </c>
      <c r="D11" s="1">
        <v>9</v>
      </c>
    </row>
    <row r="12" spans="1:4" ht="31.5" x14ac:dyDescent="0.25">
      <c r="A12" s="1">
        <v>105</v>
      </c>
      <c r="B12" s="2" t="s">
        <v>48</v>
      </c>
      <c r="C12" s="2" t="s">
        <v>12</v>
      </c>
      <c r="D12" s="1">
        <v>1</v>
      </c>
    </row>
    <row r="13" spans="1:4" ht="31.5" x14ac:dyDescent="0.25">
      <c r="A13" s="1">
        <v>106</v>
      </c>
      <c r="B13" s="2" t="s">
        <v>24</v>
      </c>
      <c r="C13" s="2" t="s">
        <v>10</v>
      </c>
      <c r="D13" s="1">
        <v>7</v>
      </c>
    </row>
    <row r="14" spans="1:4" ht="31.5" x14ac:dyDescent="0.25">
      <c r="A14" s="1">
        <v>107</v>
      </c>
      <c r="B14" s="2" t="s">
        <v>27</v>
      </c>
      <c r="C14" s="2" t="s">
        <v>13</v>
      </c>
      <c r="D14" s="1">
        <v>5</v>
      </c>
    </row>
    <row r="16" spans="1:4" x14ac:dyDescent="0.25">
      <c r="D16" s="1">
        <f>SUM(D4:D15)</f>
        <v>160</v>
      </c>
    </row>
    <row r="29" ht="42" customHeight="1" x14ac:dyDescent="0.25"/>
  </sheetData>
  <autoFilter ref="A3:D14" xr:uid="{F592D129-CB3F-479C-8C43-0D8ABEE149AF}"/>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A9DDC-7D1F-41C0-B04C-034526848D5C}">
  <sheetPr codeName="Sheet12"/>
  <dimension ref="A3:D28"/>
  <sheetViews>
    <sheetView workbookViewId="0">
      <selection activeCell="D15" sqref="D15"/>
    </sheetView>
  </sheetViews>
  <sheetFormatPr defaultColWidth="9.140625" defaultRowHeight="15.75" x14ac:dyDescent="0.25"/>
  <cols>
    <col min="1" max="1" width="9.140625" style="1"/>
    <col min="2" max="3" width="54.7109375" style="2" customWidth="1"/>
    <col min="4" max="4" width="13.7109375" style="1" bestFit="1" customWidth="1"/>
    <col min="5" max="16384" width="9.140625" style="1"/>
  </cols>
  <sheetData>
    <row r="3" spans="1:4" ht="18.75" x14ac:dyDescent="0.25">
      <c r="A3" s="3" t="s">
        <v>2</v>
      </c>
      <c r="B3" s="4" t="s">
        <v>1</v>
      </c>
      <c r="C3" s="4"/>
      <c r="D3" s="3" t="s">
        <v>3</v>
      </c>
    </row>
    <row r="4" spans="1:4" ht="94.5" x14ac:dyDescent="0.25">
      <c r="A4" s="1">
        <v>108</v>
      </c>
      <c r="B4" s="2" t="s">
        <v>32</v>
      </c>
      <c r="C4" s="2" t="s">
        <v>0</v>
      </c>
      <c r="D4" s="1">
        <v>1</v>
      </c>
    </row>
    <row r="5" spans="1:4" ht="94.5" x14ac:dyDescent="0.25">
      <c r="A5" s="1">
        <v>109</v>
      </c>
      <c r="B5" s="2" t="s">
        <v>29</v>
      </c>
      <c r="C5" s="2" t="s">
        <v>4</v>
      </c>
      <c r="D5" s="1">
        <v>2</v>
      </c>
    </row>
    <row r="6" spans="1:4" ht="63" x14ac:dyDescent="0.25">
      <c r="A6" s="1">
        <v>110</v>
      </c>
      <c r="B6" s="2" t="s">
        <v>19</v>
      </c>
      <c r="C6" s="2" t="s">
        <v>5</v>
      </c>
      <c r="D6" s="1">
        <v>1</v>
      </c>
    </row>
    <row r="7" spans="1:4" ht="47.25" x14ac:dyDescent="0.25">
      <c r="A7" s="1">
        <v>111</v>
      </c>
      <c r="B7" s="2" t="s">
        <v>20</v>
      </c>
      <c r="C7" s="2" t="s">
        <v>6</v>
      </c>
      <c r="D7" s="1">
        <v>1</v>
      </c>
    </row>
    <row r="8" spans="1:4" ht="47.25" x14ac:dyDescent="0.25">
      <c r="A8" s="1">
        <v>112</v>
      </c>
      <c r="B8" s="2" t="s">
        <v>21</v>
      </c>
      <c r="C8" s="2" t="s">
        <v>7</v>
      </c>
      <c r="D8" s="1">
        <v>1</v>
      </c>
    </row>
    <row r="9" spans="1:4" ht="47.25" x14ac:dyDescent="0.25">
      <c r="A9" s="1">
        <v>113</v>
      </c>
      <c r="B9" s="2" t="s">
        <v>22</v>
      </c>
      <c r="C9" s="2" t="s">
        <v>8</v>
      </c>
      <c r="D9" s="1">
        <v>33</v>
      </c>
    </row>
    <row r="10" spans="1:4" ht="47.25" x14ac:dyDescent="0.25">
      <c r="A10" s="1">
        <v>114</v>
      </c>
      <c r="B10" s="2" t="s">
        <v>23</v>
      </c>
      <c r="C10" s="2" t="s">
        <v>9</v>
      </c>
      <c r="D10" s="1">
        <v>26</v>
      </c>
    </row>
    <row r="11" spans="1:4" ht="31.5" x14ac:dyDescent="0.25">
      <c r="A11" s="1">
        <v>115</v>
      </c>
      <c r="B11" s="2" t="s">
        <v>35</v>
      </c>
      <c r="C11" s="2" t="s">
        <v>10</v>
      </c>
      <c r="D11" s="1">
        <v>7</v>
      </c>
    </row>
    <row r="12" spans="1:4" ht="31.5" x14ac:dyDescent="0.25">
      <c r="A12" s="1">
        <v>116</v>
      </c>
      <c r="B12" s="2" t="s">
        <v>27</v>
      </c>
      <c r="C12" s="2" t="s">
        <v>13</v>
      </c>
      <c r="D12" s="1">
        <v>6</v>
      </c>
    </row>
    <row r="13" spans="1:4" ht="31.5" x14ac:dyDescent="0.25">
      <c r="A13" s="1">
        <v>117</v>
      </c>
      <c r="B13" s="2" t="s">
        <v>25</v>
      </c>
      <c r="C13" s="2" t="s">
        <v>11</v>
      </c>
      <c r="D13" s="1">
        <v>2</v>
      </c>
    </row>
    <row r="15" spans="1:4" x14ac:dyDescent="0.25">
      <c r="D15" s="1">
        <f>SUM(D4:D14)</f>
        <v>80</v>
      </c>
    </row>
    <row r="28" ht="42" customHeight="1" x14ac:dyDescent="0.25"/>
  </sheetData>
  <autoFilter ref="A3:D13" xr:uid="{F592D129-CB3F-479C-8C43-0D8ABEE149AF}"/>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A8DB8-6859-4ED5-AD1E-8222773868E0}">
  <sheetPr codeName="Sheet2"/>
  <dimension ref="A3:AI29"/>
  <sheetViews>
    <sheetView workbookViewId="0">
      <selection activeCell="D12" sqref="D12"/>
    </sheetView>
  </sheetViews>
  <sheetFormatPr defaultColWidth="9.140625" defaultRowHeight="15.75" x14ac:dyDescent="0.25"/>
  <cols>
    <col min="1" max="1" width="9.140625" style="1"/>
    <col min="2" max="3" width="54.7109375" style="2" customWidth="1"/>
    <col min="4" max="4" width="13.7109375" style="1" bestFit="1" customWidth="1"/>
    <col min="5" max="5" width="20.42578125" style="2" bestFit="1" customWidth="1"/>
    <col min="6" max="16384" width="9.140625" style="1"/>
  </cols>
  <sheetData>
    <row r="3" spans="1:35" ht="18.75" x14ac:dyDescent="0.25">
      <c r="A3" s="3" t="s">
        <v>2</v>
      </c>
      <c r="B3" s="4" t="s">
        <v>1</v>
      </c>
      <c r="C3" s="4"/>
      <c r="D3" s="3" t="s">
        <v>3</v>
      </c>
      <c r="E3" s="4" t="s">
        <v>16</v>
      </c>
    </row>
    <row r="4" spans="1:35" ht="94.5" x14ac:dyDescent="0.25">
      <c r="A4" s="1">
        <v>1</v>
      </c>
      <c r="B4" s="2" t="s">
        <v>37</v>
      </c>
      <c r="C4" s="2" t="s">
        <v>0</v>
      </c>
      <c r="D4" s="1">
        <v>1</v>
      </c>
    </row>
    <row r="5" spans="1:35" ht="94.5" x14ac:dyDescent="0.25">
      <c r="A5" s="1">
        <f t="shared" ref="A5:A14" si="0">A4+1</f>
        <v>2</v>
      </c>
      <c r="B5" s="2" t="s">
        <v>18</v>
      </c>
      <c r="C5" s="2" t="s">
        <v>4</v>
      </c>
      <c r="D5" s="1">
        <v>1</v>
      </c>
    </row>
    <row r="6" spans="1:35" s="5" customFormat="1" ht="63" x14ac:dyDescent="0.25">
      <c r="A6" s="1">
        <f t="shared" si="0"/>
        <v>3</v>
      </c>
      <c r="B6" s="2" t="s">
        <v>38</v>
      </c>
      <c r="C6" s="2" t="s">
        <v>5</v>
      </c>
      <c r="D6" s="1">
        <v>1</v>
      </c>
      <c r="E6" s="2"/>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ht="47.25" x14ac:dyDescent="0.25">
      <c r="A7" s="1">
        <f t="shared" si="0"/>
        <v>4</v>
      </c>
      <c r="B7" s="2" t="s">
        <v>39</v>
      </c>
      <c r="C7" s="2" t="s">
        <v>6</v>
      </c>
      <c r="D7" s="1">
        <v>1</v>
      </c>
    </row>
    <row r="8" spans="1:35" ht="47.25" x14ac:dyDescent="0.25">
      <c r="A8" s="1">
        <f t="shared" si="0"/>
        <v>5</v>
      </c>
      <c r="B8" s="2" t="s">
        <v>40</v>
      </c>
      <c r="C8" s="2" t="s">
        <v>7</v>
      </c>
      <c r="D8" s="1">
        <v>1</v>
      </c>
    </row>
    <row r="9" spans="1:35" s="5" customFormat="1" ht="47.25" x14ac:dyDescent="0.25">
      <c r="A9" s="1">
        <f t="shared" si="0"/>
        <v>6</v>
      </c>
      <c r="B9" s="2" t="s">
        <v>41</v>
      </c>
      <c r="C9" s="2" t="s">
        <v>8</v>
      </c>
      <c r="D9" s="1">
        <v>31</v>
      </c>
      <c r="E9" s="2"/>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5" ht="47.25" x14ac:dyDescent="0.25">
      <c r="A10" s="1">
        <f t="shared" si="0"/>
        <v>7</v>
      </c>
      <c r="B10" s="1" t="s">
        <v>42</v>
      </c>
      <c r="C10" s="2" t="s">
        <v>9</v>
      </c>
      <c r="D10" s="1">
        <v>25</v>
      </c>
    </row>
    <row r="11" spans="1:35" s="5" customFormat="1" ht="31.5" x14ac:dyDescent="0.25">
      <c r="A11" s="1">
        <f t="shared" si="0"/>
        <v>8</v>
      </c>
      <c r="B11" s="1" t="s">
        <v>43</v>
      </c>
      <c r="C11" s="2" t="s">
        <v>10</v>
      </c>
      <c r="D11" s="1">
        <v>3</v>
      </c>
      <c r="E11" s="2"/>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35" s="5" customFormat="1" ht="31.5" x14ac:dyDescent="0.25">
      <c r="A12" s="1">
        <f t="shared" si="0"/>
        <v>9</v>
      </c>
      <c r="B12" s="1" t="s">
        <v>44</v>
      </c>
      <c r="C12" s="2" t="s">
        <v>11</v>
      </c>
      <c r="D12" s="1">
        <v>4</v>
      </c>
      <c r="E12" s="2"/>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ht="31.5" x14ac:dyDescent="0.25">
      <c r="A13" s="1">
        <f t="shared" si="0"/>
        <v>10</v>
      </c>
      <c r="B13" s="1" t="s">
        <v>45</v>
      </c>
      <c r="C13" s="2" t="s">
        <v>12</v>
      </c>
      <c r="D13" s="1">
        <v>1</v>
      </c>
    </row>
    <row r="14" spans="1:35" s="5" customFormat="1" ht="31.5" x14ac:dyDescent="0.25">
      <c r="A14" s="1">
        <f t="shared" si="0"/>
        <v>11</v>
      </c>
      <c r="B14" s="1" t="s">
        <v>46</v>
      </c>
      <c r="C14" s="2" t="s">
        <v>13</v>
      </c>
      <c r="D14" s="1">
        <v>6</v>
      </c>
      <c r="E14" s="2"/>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6" spans="1:35" x14ac:dyDescent="0.25">
      <c r="D16" s="1">
        <f>SUM(D4:D15)</f>
        <v>75</v>
      </c>
    </row>
    <row r="29" ht="42" customHeight="1" x14ac:dyDescent="0.25"/>
  </sheetData>
  <autoFilter ref="A3:D8" xr:uid="{F592D129-CB3F-479C-8C43-0D8ABEE149AF}"/>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37A29-DB84-42BC-BAC3-BA18E31240BA}">
  <sheetPr codeName="Sheet3"/>
  <dimension ref="A3:AG28"/>
  <sheetViews>
    <sheetView workbookViewId="0">
      <selection activeCell="D5" sqref="D5"/>
    </sheetView>
  </sheetViews>
  <sheetFormatPr defaultColWidth="9.140625" defaultRowHeight="15.75" x14ac:dyDescent="0.25"/>
  <cols>
    <col min="1" max="1" width="9.140625" style="1"/>
    <col min="2" max="3" width="54.7109375" style="2" customWidth="1"/>
    <col min="4" max="4" width="13.7109375" style="1" bestFit="1" customWidth="1"/>
    <col min="5" max="5" width="20.42578125" style="2" bestFit="1" customWidth="1"/>
    <col min="6" max="16384" width="9.140625" style="1"/>
  </cols>
  <sheetData>
    <row r="3" spans="1:33" ht="18.75" x14ac:dyDescent="0.25">
      <c r="A3" s="3" t="s">
        <v>2</v>
      </c>
      <c r="B3" s="4" t="s">
        <v>1</v>
      </c>
      <c r="C3" s="4"/>
      <c r="D3" s="3" t="s">
        <v>3</v>
      </c>
      <c r="E3" s="4" t="s">
        <v>16</v>
      </c>
    </row>
    <row r="4" spans="1:33" ht="94.5" x14ac:dyDescent="0.25">
      <c r="A4" s="1">
        <v>12</v>
      </c>
      <c r="B4" s="1" t="s">
        <v>47</v>
      </c>
      <c r="C4" s="2" t="s">
        <v>0</v>
      </c>
      <c r="D4" s="1">
        <v>1</v>
      </c>
    </row>
    <row r="5" spans="1:33" s="5" customFormat="1" ht="94.5" x14ac:dyDescent="0.25">
      <c r="A5" s="1">
        <v>13</v>
      </c>
      <c r="B5" s="1" t="s">
        <v>18</v>
      </c>
      <c r="C5" s="2" t="s">
        <v>4</v>
      </c>
      <c r="D5" s="6">
        <v>2</v>
      </c>
      <c r="E5" s="2"/>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63" x14ac:dyDescent="0.25">
      <c r="A6" s="1">
        <v>14</v>
      </c>
      <c r="B6" s="1" t="s">
        <v>38</v>
      </c>
      <c r="C6" s="2" t="s">
        <v>5</v>
      </c>
      <c r="D6" s="1">
        <v>1</v>
      </c>
    </row>
    <row r="7" spans="1:33" ht="47.25" x14ac:dyDescent="0.25">
      <c r="A7" s="1">
        <v>15</v>
      </c>
      <c r="B7" s="2" t="s">
        <v>40</v>
      </c>
      <c r="C7" s="2" t="s">
        <v>7</v>
      </c>
      <c r="D7" s="1">
        <v>1</v>
      </c>
    </row>
    <row r="8" spans="1:33" ht="47.25" x14ac:dyDescent="0.25">
      <c r="A8" s="1">
        <v>16</v>
      </c>
      <c r="B8" s="1" t="s">
        <v>41</v>
      </c>
      <c r="C8" s="2" t="s">
        <v>8</v>
      </c>
      <c r="D8" s="1">
        <v>85</v>
      </c>
    </row>
    <row r="9" spans="1:33" ht="47.25" x14ac:dyDescent="0.25">
      <c r="A9" s="1">
        <v>17</v>
      </c>
      <c r="B9" s="2" t="s">
        <v>42</v>
      </c>
      <c r="C9" s="2" t="s">
        <v>9</v>
      </c>
      <c r="D9" s="1">
        <v>49</v>
      </c>
    </row>
    <row r="10" spans="1:33" ht="31.5" x14ac:dyDescent="0.25">
      <c r="A10" s="1">
        <v>18</v>
      </c>
      <c r="B10" s="2" t="s">
        <v>43</v>
      </c>
      <c r="C10" s="2" t="s">
        <v>10</v>
      </c>
      <c r="D10" s="1">
        <v>4</v>
      </c>
    </row>
    <row r="11" spans="1:33" ht="31.5" x14ac:dyDescent="0.25">
      <c r="A11" s="1">
        <v>19</v>
      </c>
      <c r="B11" s="2" t="s">
        <v>44</v>
      </c>
      <c r="C11" s="2" t="s">
        <v>11</v>
      </c>
      <c r="D11" s="1">
        <v>36</v>
      </c>
    </row>
    <row r="12" spans="1:33" ht="31.5" x14ac:dyDescent="0.25">
      <c r="A12" s="1">
        <v>20</v>
      </c>
      <c r="B12" s="2" t="s">
        <v>45</v>
      </c>
      <c r="C12" s="2" t="s">
        <v>12</v>
      </c>
      <c r="D12" s="1">
        <v>3</v>
      </c>
    </row>
    <row r="13" spans="1:33" ht="31.5" x14ac:dyDescent="0.25">
      <c r="A13" s="1">
        <v>21</v>
      </c>
      <c r="B13" s="2" t="s">
        <v>46</v>
      </c>
      <c r="C13" s="2" t="s">
        <v>13</v>
      </c>
      <c r="D13" s="1">
        <v>1</v>
      </c>
    </row>
    <row r="15" spans="1:33" x14ac:dyDescent="0.25">
      <c r="D15" s="1">
        <f>SUM(D4:D14)</f>
        <v>183</v>
      </c>
    </row>
    <row r="28" ht="42" customHeight="1" x14ac:dyDescent="0.25"/>
  </sheetData>
  <autoFilter ref="A3:D13" xr:uid="{F592D129-CB3F-479C-8C43-0D8ABEE149AF}"/>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47CA2-7A3E-4FDE-93F7-FCA5DAAD0287}">
  <sheetPr codeName="Sheet4"/>
  <dimension ref="A3:E28"/>
  <sheetViews>
    <sheetView workbookViewId="0">
      <selection activeCell="D15" sqref="D15"/>
    </sheetView>
  </sheetViews>
  <sheetFormatPr defaultColWidth="9.140625" defaultRowHeight="15.75" x14ac:dyDescent="0.25"/>
  <cols>
    <col min="1" max="1" width="9.140625" style="1"/>
    <col min="2" max="3" width="54.7109375" style="2" customWidth="1"/>
    <col min="4" max="4" width="13.7109375" style="1" bestFit="1" customWidth="1"/>
    <col min="5" max="5" width="20.42578125" style="2" bestFit="1" customWidth="1"/>
    <col min="6" max="16384" width="9.140625" style="1"/>
  </cols>
  <sheetData>
    <row r="3" spans="1:5" ht="18.75" x14ac:dyDescent="0.25">
      <c r="A3" s="3" t="s">
        <v>2</v>
      </c>
      <c r="B3" s="4" t="s">
        <v>1</v>
      </c>
      <c r="C3" s="4"/>
      <c r="D3" s="3" t="s">
        <v>3</v>
      </c>
      <c r="E3" s="4" t="s">
        <v>16</v>
      </c>
    </row>
    <row r="4" spans="1:5" ht="94.5" x14ac:dyDescent="0.25">
      <c r="A4" s="1">
        <v>22</v>
      </c>
      <c r="B4" s="2" t="s">
        <v>30</v>
      </c>
      <c r="C4" s="2" t="s">
        <v>0</v>
      </c>
      <c r="D4" s="1">
        <v>1</v>
      </c>
    </row>
    <row r="5" spans="1:5" ht="94.5" x14ac:dyDescent="0.25">
      <c r="A5" s="1">
        <v>23</v>
      </c>
      <c r="B5" s="2" t="s">
        <v>18</v>
      </c>
      <c r="C5" s="2" t="s">
        <v>4</v>
      </c>
      <c r="D5" s="1">
        <v>4</v>
      </c>
    </row>
    <row r="6" spans="1:5" ht="63" x14ac:dyDescent="0.25">
      <c r="A6" s="1">
        <v>24</v>
      </c>
      <c r="B6" s="2" t="s">
        <v>38</v>
      </c>
      <c r="C6" s="2" t="s">
        <v>5</v>
      </c>
      <c r="D6" s="1">
        <v>1</v>
      </c>
    </row>
    <row r="7" spans="1:5" ht="47.25" x14ac:dyDescent="0.25">
      <c r="A7" s="1">
        <v>25</v>
      </c>
      <c r="B7" s="2" t="s">
        <v>39</v>
      </c>
      <c r="C7" s="2" t="s">
        <v>6</v>
      </c>
      <c r="D7" s="1">
        <v>1</v>
      </c>
    </row>
    <row r="8" spans="1:5" ht="47.25" x14ac:dyDescent="0.25">
      <c r="A8" s="1">
        <v>26</v>
      </c>
      <c r="B8" s="2" t="s">
        <v>40</v>
      </c>
      <c r="C8" s="2" t="s">
        <v>7</v>
      </c>
      <c r="D8" s="1">
        <v>1</v>
      </c>
    </row>
    <row r="9" spans="1:5" ht="47.25" x14ac:dyDescent="0.25">
      <c r="A9" s="1">
        <v>27</v>
      </c>
      <c r="B9" s="2" t="s">
        <v>41</v>
      </c>
      <c r="C9" s="2" t="s">
        <v>8</v>
      </c>
      <c r="D9" s="1">
        <v>55</v>
      </c>
    </row>
    <row r="10" spans="1:5" ht="47.25" x14ac:dyDescent="0.25">
      <c r="A10" s="1">
        <v>28</v>
      </c>
      <c r="B10" s="2" t="s">
        <v>42</v>
      </c>
      <c r="C10" s="2" t="s">
        <v>9</v>
      </c>
      <c r="D10" s="1">
        <v>37</v>
      </c>
    </row>
    <row r="11" spans="1:5" ht="31.5" x14ac:dyDescent="0.25">
      <c r="A11" s="1">
        <v>29</v>
      </c>
      <c r="B11" s="2" t="s">
        <v>43</v>
      </c>
      <c r="C11" s="2" t="s">
        <v>10</v>
      </c>
      <c r="D11" s="1">
        <v>8</v>
      </c>
    </row>
    <row r="12" spans="1:5" ht="31.5" x14ac:dyDescent="0.25">
      <c r="A12" s="1">
        <v>30</v>
      </c>
      <c r="B12" s="2" t="s">
        <v>44</v>
      </c>
      <c r="C12" s="2" t="s">
        <v>11</v>
      </c>
      <c r="D12" s="1">
        <v>10</v>
      </c>
    </row>
    <row r="13" spans="1:5" ht="31.5" x14ac:dyDescent="0.25">
      <c r="A13" s="1">
        <v>31</v>
      </c>
      <c r="B13" s="2" t="s">
        <v>46</v>
      </c>
      <c r="C13" s="2" t="s">
        <v>13</v>
      </c>
      <c r="D13" s="1">
        <v>8</v>
      </c>
    </row>
    <row r="15" spans="1:5" x14ac:dyDescent="0.25">
      <c r="D15" s="1">
        <f>SUM(D4:D14)</f>
        <v>126</v>
      </c>
    </row>
    <row r="28" ht="42" customHeight="1" x14ac:dyDescent="0.25"/>
  </sheetData>
  <autoFilter ref="A3:D13" xr:uid="{F592D129-CB3F-479C-8C43-0D8ABEE149AF}"/>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9660E-1EC9-41B4-A7D6-D32B5A3AE7A2}">
  <sheetPr codeName="Sheet5"/>
  <dimension ref="A3:E16"/>
  <sheetViews>
    <sheetView topLeftCell="A7" workbookViewId="0">
      <selection activeCell="D2" sqref="D2"/>
    </sheetView>
  </sheetViews>
  <sheetFormatPr defaultColWidth="9.140625" defaultRowHeight="15.75" x14ac:dyDescent="0.25"/>
  <cols>
    <col min="1" max="1" width="9.140625" style="1"/>
    <col min="2" max="3" width="54.7109375" style="2" customWidth="1"/>
    <col min="4" max="4" width="13.7109375" style="1" bestFit="1" customWidth="1"/>
    <col min="5" max="5" width="20.42578125" style="2" bestFit="1" customWidth="1"/>
    <col min="6" max="16384" width="9.140625" style="1"/>
  </cols>
  <sheetData>
    <row r="3" spans="1:5" ht="18.75" x14ac:dyDescent="0.25">
      <c r="A3" s="3" t="s">
        <v>2</v>
      </c>
      <c r="B3" s="4" t="s">
        <v>1</v>
      </c>
      <c r="C3" s="4"/>
      <c r="D3" s="3" t="s">
        <v>3</v>
      </c>
      <c r="E3" s="4" t="s">
        <v>16</v>
      </c>
    </row>
    <row r="4" spans="1:5" ht="94.5" x14ac:dyDescent="0.25">
      <c r="A4" s="1">
        <v>32</v>
      </c>
      <c r="B4" s="2" t="s">
        <v>47</v>
      </c>
      <c r="C4" s="2" t="s">
        <v>0</v>
      </c>
      <c r="D4" s="1">
        <v>1</v>
      </c>
    </row>
    <row r="5" spans="1:5" ht="94.5" x14ac:dyDescent="0.25">
      <c r="A5" s="1">
        <v>33</v>
      </c>
      <c r="B5" s="2" t="s">
        <v>18</v>
      </c>
      <c r="C5" s="2" t="s">
        <v>4</v>
      </c>
      <c r="D5" s="1">
        <v>2</v>
      </c>
    </row>
    <row r="6" spans="1:5" ht="63" x14ac:dyDescent="0.25">
      <c r="A6" s="1">
        <v>34</v>
      </c>
      <c r="B6" s="2" t="s">
        <v>38</v>
      </c>
      <c r="C6" s="2" t="s">
        <v>5</v>
      </c>
      <c r="D6" s="1">
        <v>1</v>
      </c>
    </row>
    <row r="7" spans="1:5" ht="47.25" x14ac:dyDescent="0.25">
      <c r="A7" s="1">
        <v>35</v>
      </c>
      <c r="B7" s="2" t="s">
        <v>40</v>
      </c>
      <c r="C7" s="2" t="s">
        <v>7</v>
      </c>
      <c r="D7" s="1">
        <v>1</v>
      </c>
    </row>
    <row r="8" spans="1:5" ht="47.25" x14ac:dyDescent="0.25">
      <c r="A8" s="1">
        <v>36</v>
      </c>
      <c r="B8" s="2" t="s">
        <v>41</v>
      </c>
      <c r="C8" s="2" t="s">
        <v>8</v>
      </c>
      <c r="D8" s="1">
        <v>85</v>
      </c>
    </row>
    <row r="9" spans="1:5" ht="47.25" x14ac:dyDescent="0.25">
      <c r="A9" s="1">
        <v>37</v>
      </c>
      <c r="B9" s="2" t="s">
        <v>42</v>
      </c>
      <c r="C9" s="2" t="s">
        <v>9</v>
      </c>
      <c r="D9" s="1">
        <v>49</v>
      </c>
    </row>
    <row r="10" spans="1:5" ht="31.5" x14ac:dyDescent="0.25">
      <c r="A10" s="1">
        <v>38</v>
      </c>
      <c r="B10" s="2" t="s">
        <v>43</v>
      </c>
      <c r="C10" s="2" t="s">
        <v>10</v>
      </c>
      <c r="D10" s="1">
        <v>4</v>
      </c>
    </row>
    <row r="11" spans="1:5" ht="31.5" x14ac:dyDescent="0.25">
      <c r="A11" s="1">
        <v>39</v>
      </c>
      <c r="B11" s="2" t="s">
        <v>44</v>
      </c>
      <c r="C11" s="2" t="s">
        <v>11</v>
      </c>
      <c r="D11" s="1">
        <v>36</v>
      </c>
    </row>
    <row r="12" spans="1:5" ht="31.5" x14ac:dyDescent="0.25">
      <c r="A12" s="1">
        <v>40</v>
      </c>
      <c r="B12" s="2" t="s">
        <v>45</v>
      </c>
      <c r="C12" s="2" t="s">
        <v>12</v>
      </c>
      <c r="D12" s="1">
        <v>3</v>
      </c>
    </row>
    <row r="13" spans="1:5" ht="31.5" x14ac:dyDescent="0.25">
      <c r="A13" s="1">
        <v>41</v>
      </c>
      <c r="B13" s="2" t="s">
        <v>46</v>
      </c>
      <c r="C13" s="2" t="s">
        <v>13</v>
      </c>
      <c r="D13" s="1">
        <v>1</v>
      </c>
    </row>
    <row r="15" spans="1:5" x14ac:dyDescent="0.25">
      <c r="D15" s="1">
        <f>SUM(D4:D14)</f>
        <v>183</v>
      </c>
    </row>
    <row r="16" spans="1:5" ht="42" customHeight="1" x14ac:dyDescent="0.25"/>
  </sheetData>
  <autoFilter ref="A3:D13" xr:uid="{F592D129-CB3F-479C-8C43-0D8ABEE149AF}"/>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071EE-FE8E-4A4F-ADB5-4F906EEEDF23}">
  <sheetPr codeName="Sheet6"/>
  <dimension ref="A3:E29"/>
  <sheetViews>
    <sheetView workbookViewId="0">
      <selection activeCell="D13" sqref="D13"/>
    </sheetView>
  </sheetViews>
  <sheetFormatPr defaultColWidth="9.140625" defaultRowHeight="15.75" x14ac:dyDescent="0.25"/>
  <cols>
    <col min="1" max="1" width="9.140625" style="1"/>
    <col min="2" max="3" width="54.7109375" style="2" customWidth="1"/>
    <col min="4" max="4" width="13.7109375" style="1" bestFit="1" customWidth="1"/>
    <col min="5" max="5" width="20.42578125" style="2" bestFit="1" customWidth="1"/>
    <col min="6" max="16384" width="9.140625" style="1"/>
  </cols>
  <sheetData>
    <row r="3" spans="1:5" ht="18.75" x14ac:dyDescent="0.25">
      <c r="A3" s="3" t="s">
        <v>2</v>
      </c>
      <c r="B3" s="4" t="s">
        <v>1</v>
      </c>
      <c r="C3" s="4"/>
      <c r="D3" s="3" t="s">
        <v>3</v>
      </c>
      <c r="E3" s="4" t="s">
        <v>16</v>
      </c>
    </row>
    <row r="4" spans="1:5" ht="94.5" x14ac:dyDescent="0.25">
      <c r="A4" s="1">
        <v>42</v>
      </c>
      <c r="B4" s="2" t="s">
        <v>31</v>
      </c>
      <c r="C4" s="2" t="s">
        <v>0</v>
      </c>
      <c r="D4" s="1">
        <v>1</v>
      </c>
    </row>
    <row r="5" spans="1:5" ht="94.5" x14ac:dyDescent="0.25">
      <c r="A5" s="1">
        <v>43</v>
      </c>
      <c r="B5" s="2" t="s">
        <v>18</v>
      </c>
      <c r="C5" s="2" t="s">
        <v>4</v>
      </c>
      <c r="D5" s="1">
        <v>2</v>
      </c>
    </row>
    <row r="6" spans="1:5" ht="63" x14ac:dyDescent="0.25">
      <c r="A6" s="1">
        <v>44</v>
      </c>
      <c r="B6" s="2" t="s">
        <v>38</v>
      </c>
      <c r="C6" s="2" t="s">
        <v>5</v>
      </c>
      <c r="D6" s="1">
        <v>1</v>
      </c>
    </row>
    <row r="7" spans="1:5" ht="47.25" x14ac:dyDescent="0.25">
      <c r="A7" s="1">
        <v>45</v>
      </c>
      <c r="B7" s="2" t="s">
        <v>39</v>
      </c>
      <c r="C7" s="2" t="s">
        <v>6</v>
      </c>
      <c r="D7" s="1">
        <v>1</v>
      </c>
    </row>
    <row r="8" spans="1:5" ht="47.25" x14ac:dyDescent="0.25">
      <c r="A8" s="1">
        <v>46</v>
      </c>
      <c r="B8" s="2" t="s">
        <v>40</v>
      </c>
      <c r="C8" s="2" t="s">
        <v>7</v>
      </c>
      <c r="D8" s="1">
        <v>1</v>
      </c>
    </row>
    <row r="9" spans="1:5" ht="47.25" x14ac:dyDescent="0.25">
      <c r="A9" s="1">
        <v>47</v>
      </c>
      <c r="B9" s="2" t="s">
        <v>41</v>
      </c>
      <c r="C9" s="2" t="s">
        <v>8</v>
      </c>
      <c r="D9" s="1">
        <v>55</v>
      </c>
    </row>
    <row r="10" spans="1:5" ht="47.25" x14ac:dyDescent="0.25">
      <c r="A10" s="1">
        <v>48</v>
      </c>
      <c r="B10" s="2" t="s">
        <v>42</v>
      </c>
      <c r="C10" s="2" t="s">
        <v>9</v>
      </c>
      <c r="D10" s="1">
        <v>26</v>
      </c>
    </row>
    <row r="11" spans="1:5" ht="31.5" x14ac:dyDescent="0.25">
      <c r="A11" s="1">
        <v>49</v>
      </c>
      <c r="B11" s="2" t="s">
        <v>43</v>
      </c>
      <c r="C11" s="2" t="s">
        <v>10</v>
      </c>
      <c r="D11" s="1">
        <v>16</v>
      </c>
    </row>
    <row r="12" spans="1:5" ht="31.5" x14ac:dyDescent="0.25">
      <c r="A12" s="1">
        <v>50</v>
      </c>
      <c r="B12" s="1" t="s">
        <v>25</v>
      </c>
      <c r="C12" s="2" t="s">
        <v>11</v>
      </c>
      <c r="D12" s="1">
        <v>12</v>
      </c>
    </row>
    <row r="13" spans="1:5" ht="31.5" x14ac:dyDescent="0.25">
      <c r="A13" s="1">
        <v>51</v>
      </c>
      <c r="B13" s="1" t="s">
        <v>48</v>
      </c>
      <c r="C13" s="2" t="s">
        <v>12</v>
      </c>
      <c r="D13" s="1">
        <v>1</v>
      </c>
    </row>
    <row r="14" spans="1:5" ht="31.5" x14ac:dyDescent="0.25">
      <c r="A14" s="1">
        <v>52</v>
      </c>
      <c r="B14" s="2" t="s">
        <v>27</v>
      </c>
      <c r="C14" s="2" t="s">
        <v>13</v>
      </c>
      <c r="D14" s="1">
        <v>8</v>
      </c>
    </row>
    <row r="16" spans="1:5" x14ac:dyDescent="0.25">
      <c r="D16" s="1">
        <f>SUM(D4:D15)</f>
        <v>124</v>
      </c>
    </row>
    <row r="29" ht="42" customHeight="1" x14ac:dyDescent="0.25"/>
  </sheetData>
  <autoFilter ref="A3:D14" xr:uid="{F592D129-CB3F-479C-8C43-0D8ABEE149AF}"/>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4BEA3-C262-4A72-BDF5-C6F5632BF88E}">
  <sheetPr codeName="Sheet7"/>
  <dimension ref="A3:D28"/>
  <sheetViews>
    <sheetView topLeftCell="A4" workbookViewId="0">
      <selection activeCell="D6" sqref="D6"/>
    </sheetView>
  </sheetViews>
  <sheetFormatPr defaultColWidth="9.140625" defaultRowHeight="15.75" x14ac:dyDescent="0.25"/>
  <cols>
    <col min="1" max="1" width="9.140625" style="1"/>
    <col min="2" max="3" width="54.7109375" style="2" customWidth="1"/>
    <col min="4" max="4" width="13.7109375" style="1" bestFit="1" customWidth="1"/>
    <col min="5" max="16384" width="9.140625" style="1"/>
  </cols>
  <sheetData>
    <row r="3" spans="1:4" ht="18.75" x14ac:dyDescent="0.25">
      <c r="A3" s="3" t="s">
        <v>2</v>
      </c>
      <c r="B3" s="4" t="s">
        <v>1</v>
      </c>
      <c r="C3" s="4"/>
      <c r="D3" s="3" t="s">
        <v>3</v>
      </c>
    </row>
    <row r="4" spans="1:4" ht="94.5" x14ac:dyDescent="0.25">
      <c r="A4" s="1">
        <v>53</v>
      </c>
      <c r="B4" s="1" t="s">
        <v>49</v>
      </c>
      <c r="C4" s="2" t="s">
        <v>0</v>
      </c>
      <c r="D4" s="1">
        <v>1</v>
      </c>
    </row>
    <row r="5" spans="1:4" ht="94.5" x14ac:dyDescent="0.25">
      <c r="A5" s="1">
        <v>54</v>
      </c>
      <c r="B5" s="1" t="s">
        <v>29</v>
      </c>
      <c r="C5" s="2" t="s">
        <v>4</v>
      </c>
      <c r="D5" s="1">
        <v>5</v>
      </c>
    </row>
    <row r="6" spans="1:4" ht="63" x14ac:dyDescent="0.25">
      <c r="A6" s="1">
        <v>55</v>
      </c>
      <c r="B6" s="1" t="s">
        <v>19</v>
      </c>
      <c r="C6" s="2" t="s">
        <v>5</v>
      </c>
      <c r="D6" s="1">
        <v>1</v>
      </c>
    </row>
    <row r="7" spans="1:4" ht="47.25" x14ac:dyDescent="0.25">
      <c r="A7" s="1">
        <v>56</v>
      </c>
      <c r="B7" s="1" t="s">
        <v>20</v>
      </c>
      <c r="C7" s="2" t="s">
        <v>6</v>
      </c>
      <c r="D7" s="1">
        <v>1</v>
      </c>
    </row>
    <row r="8" spans="1:4" ht="47.25" x14ac:dyDescent="0.25">
      <c r="A8" s="1">
        <v>57</v>
      </c>
      <c r="B8" s="2" t="s">
        <v>21</v>
      </c>
      <c r="C8" s="2" t="s">
        <v>7</v>
      </c>
      <c r="D8" s="1">
        <v>1</v>
      </c>
    </row>
    <row r="9" spans="1:4" ht="47.25" x14ac:dyDescent="0.25">
      <c r="A9" s="1">
        <v>58</v>
      </c>
      <c r="B9" s="2" t="s">
        <v>22</v>
      </c>
      <c r="C9" s="2" t="s">
        <v>8</v>
      </c>
      <c r="D9" s="1">
        <v>60</v>
      </c>
    </row>
    <row r="10" spans="1:4" ht="47.25" x14ac:dyDescent="0.25">
      <c r="A10" s="1">
        <v>59</v>
      </c>
      <c r="B10" s="2" t="s">
        <v>23</v>
      </c>
      <c r="C10" s="2" t="s">
        <v>9</v>
      </c>
      <c r="D10" s="1">
        <v>39</v>
      </c>
    </row>
    <row r="11" spans="1:4" ht="31.5" x14ac:dyDescent="0.25">
      <c r="A11" s="1">
        <v>60</v>
      </c>
      <c r="B11" s="2" t="s">
        <v>24</v>
      </c>
      <c r="C11" s="2" t="s">
        <v>10</v>
      </c>
      <c r="D11" s="1">
        <v>13</v>
      </c>
    </row>
    <row r="12" spans="1:4" ht="31.5" x14ac:dyDescent="0.25">
      <c r="A12" s="1">
        <v>61</v>
      </c>
      <c r="B12" s="2" t="s">
        <v>25</v>
      </c>
      <c r="C12" s="2" t="s">
        <v>11</v>
      </c>
      <c r="D12" s="1">
        <v>10</v>
      </c>
    </row>
    <row r="13" spans="1:4" ht="31.5" x14ac:dyDescent="0.25">
      <c r="A13" s="1">
        <v>62</v>
      </c>
      <c r="B13" s="2" t="s">
        <v>27</v>
      </c>
      <c r="C13" s="2" t="s">
        <v>13</v>
      </c>
      <c r="D13" s="1">
        <v>6</v>
      </c>
    </row>
    <row r="15" spans="1:4" x14ac:dyDescent="0.25">
      <c r="D15" s="1">
        <f>SUM(D4:D14)</f>
        <v>137</v>
      </c>
    </row>
    <row r="28" ht="42" customHeight="1" x14ac:dyDescent="0.25"/>
  </sheetData>
  <autoFilter ref="A3:D13" xr:uid="{F592D129-CB3F-479C-8C43-0D8ABEE149AF}"/>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1DB89-D3B5-4262-A0C4-B33D5F4A7CFA}">
  <sheetPr codeName="Sheet8"/>
  <dimension ref="A3:D29"/>
  <sheetViews>
    <sheetView topLeftCell="A7" workbookViewId="0">
      <selection activeCell="D17" sqref="D17"/>
    </sheetView>
  </sheetViews>
  <sheetFormatPr defaultColWidth="9.140625" defaultRowHeight="15.75" x14ac:dyDescent="0.25"/>
  <cols>
    <col min="1" max="1" width="9.140625" style="1"/>
    <col min="2" max="3" width="54.7109375" style="2" customWidth="1"/>
    <col min="4" max="4" width="13.7109375" style="1" bestFit="1" customWidth="1"/>
    <col min="5" max="16384" width="9.140625" style="1"/>
  </cols>
  <sheetData>
    <row r="3" spans="1:4" ht="18.75" x14ac:dyDescent="0.25">
      <c r="A3" s="3" t="s">
        <v>2</v>
      </c>
      <c r="B3" s="4" t="s">
        <v>1</v>
      </c>
      <c r="C3" s="4"/>
      <c r="D3" s="3" t="s">
        <v>3</v>
      </c>
    </row>
    <row r="4" spans="1:4" ht="94.5" x14ac:dyDescent="0.25">
      <c r="A4" s="1">
        <v>63</v>
      </c>
      <c r="B4" s="2" t="s">
        <v>32</v>
      </c>
      <c r="C4" s="2" t="s">
        <v>0</v>
      </c>
      <c r="D4" s="1">
        <v>1</v>
      </c>
    </row>
    <row r="5" spans="1:4" ht="94.5" x14ac:dyDescent="0.25">
      <c r="A5" s="1">
        <v>64</v>
      </c>
      <c r="B5" s="2" t="s">
        <v>29</v>
      </c>
      <c r="C5" s="2" t="s">
        <v>4</v>
      </c>
      <c r="D5" s="1">
        <v>4</v>
      </c>
    </row>
    <row r="6" spans="1:4" ht="78.75" x14ac:dyDescent="0.25">
      <c r="A6" s="1">
        <v>65</v>
      </c>
      <c r="B6" s="2" t="s">
        <v>33</v>
      </c>
      <c r="C6" s="2" t="s">
        <v>14</v>
      </c>
      <c r="D6" s="1">
        <v>1</v>
      </c>
    </row>
    <row r="7" spans="1:4" ht="63" x14ac:dyDescent="0.25">
      <c r="A7" s="1">
        <v>66</v>
      </c>
      <c r="B7" s="2" t="s">
        <v>19</v>
      </c>
      <c r="C7" s="2" t="s">
        <v>5</v>
      </c>
      <c r="D7" s="1">
        <v>1</v>
      </c>
    </row>
    <row r="8" spans="1:4" ht="47.25" x14ac:dyDescent="0.25">
      <c r="A8" s="1">
        <v>67</v>
      </c>
      <c r="B8" s="2" t="s">
        <v>20</v>
      </c>
      <c r="C8" s="2" t="s">
        <v>6</v>
      </c>
      <c r="D8" s="1">
        <v>1</v>
      </c>
    </row>
    <row r="9" spans="1:4" ht="47.25" x14ac:dyDescent="0.25">
      <c r="A9" s="1">
        <v>68</v>
      </c>
      <c r="B9" s="2" t="s">
        <v>21</v>
      </c>
      <c r="C9" s="2" t="s">
        <v>7</v>
      </c>
      <c r="D9" s="1">
        <v>1</v>
      </c>
    </row>
    <row r="10" spans="1:4" ht="47.25" x14ac:dyDescent="0.25">
      <c r="A10" s="1">
        <v>69</v>
      </c>
      <c r="B10" s="2" t="s">
        <v>22</v>
      </c>
      <c r="C10" s="2" t="s">
        <v>8</v>
      </c>
      <c r="D10" s="1">
        <v>32</v>
      </c>
    </row>
    <row r="11" spans="1:4" ht="47.25" x14ac:dyDescent="0.25">
      <c r="A11" s="1">
        <v>70</v>
      </c>
      <c r="B11" s="2" t="s">
        <v>23</v>
      </c>
      <c r="C11" s="2" t="s">
        <v>9</v>
      </c>
      <c r="D11" s="1">
        <v>25</v>
      </c>
    </row>
    <row r="12" spans="1:4" ht="31.5" x14ac:dyDescent="0.25">
      <c r="A12" s="1">
        <v>71</v>
      </c>
      <c r="B12" s="2" t="s">
        <v>24</v>
      </c>
      <c r="C12" s="2" t="s">
        <v>10</v>
      </c>
      <c r="D12" s="1">
        <v>3</v>
      </c>
    </row>
    <row r="13" spans="1:4" ht="31.5" x14ac:dyDescent="0.25">
      <c r="A13" s="1">
        <v>72</v>
      </c>
      <c r="B13" s="2" t="s">
        <v>25</v>
      </c>
      <c r="C13" s="2" t="s">
        <v>11</v>
      </c>
      <c r="D13" s="1">
        <v>7</v>
      </c>
    </row>
    <row r="14" spans="1:4" ht="31.5" x14ac:dyDescent="0.25">
      <c r="A14" s="1">
        <v>73</v>
      </c>
      <c r="B14" s="2" t="s">
        <v>48</v>
      </c>
      <c r="C14" s="2" t="s">
        <v>12</v>
      </c>
      <c r="D14" s="1">
        <v>3</v>
      </c>
    </row>
    <row r="15" spans="1:4" ht="31.5" x14ac:dyDescent="0.25">
      <c r="A15" s="1">
        <v>74</v>
      </c>
      <c r="B15" s="2" t="s">
        <v>34</v>
      </c>
      <c r="C15" s="2" t="s">
        <v>15</v>
      </c>
      <c r="D15" s="1">
        <v>2</v>
      </c>
    </row>
    <row r="17" spans="4:4" x14ac:dyDescent="0.25">
      <c r="D17" s="1">
        <f>SUM(D4:D16)</f>
        <v>81</v>
      </c>
    </row>
    <row r="29" spans="4:4" ht="42" customHeight="1" x14ac:dyDescent="0.25"/>
  </sheetData>
  <autoFilter ref="A3:D15" xr:uid="{F592D129-CB3F-479C-8C43-0D8ABEE149AF}"/>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53B44-39AC-47C5-8467-05826108E6B5}">
  <sheetPr codeName="Sheet9"/>
  <dimension ref="A3:D29"/>
  <sheetViews>
    <sheetView workbookViewId="0">
      <selection activeCell="D16" sqref="D16"/>
    </sheetView>
  </sheetViews>
  <sheetFormatPr defaultColWidth="9.140625" defaultRowHeight="15.75" x14ac:dyDescent="0.25"/>
  <cols>
    <col min="1" max="1" width="9.140625" style="1"/>
    <col min="2" max="3" width="54.7109375" style="2" customWidth="1"/>
    <col min="4" max="4" width="13.7109375" style="1" bestFit="1" customWidth="1"/>
    <col min="5" max="16384" width="9.140625" style="1"/>
  </cols>
  <sheetData>
    <row r="3" spans="1:4" ht="18.75" x14ac:dyDescent="0.25">
      <c r="A3" s="3" t="s">
        <v>2</v>
      </c>
      <c r="B3" s="4" t="s">
        <v>1</v>
      </c>
      <c r="C3" s="4"/>
      <c r="D3" s="3" t="s">
        <v>3</v>
      </c>
    </row>
    <row r="4" spans="1:4" ht="94.5" x14ac:dyDescent="0.25">
      <c r="A4" s="1">
        <v>75</v>
      </c>
      <c r="B4" s="2" t="s">
        <v>49</v>
      </c>
      <c r="C4" s="2" t="s">
        <v>0</v>
      </c>
      <c r="D4" s="1">
        <v>1</v>
      </c>
    </row>
    <row r="5" spans="1:4" ht="94.5" x14ac:dyDescent="0.25">
      <c r="A5" s="1">
        <v>76</v>
      </c>
      <c r="B5" s="2" t="s">
        <v>29</v>
      </c>
      <c r="C5" s="2" t="s">
        <v>4</v>
      </c>
      <c r="D5" s="1">
        <v>2</v>
      </c>
    </row>
    <row r="6" spans="1:4" ht="63" x14ac:dyDescent="0.25">
      <c r="A6" s="1">
        <v>77</v>
      </c>
      <c r="B6" s="2" t="s">
        <v>19</v>
      </c>
      <c r="C6" s="2" t="s">
        <v>5</v>
      </c>
      <c r="D6" s="1">
        <v>1</v>
      </c>
    </row>
    <row r="7" spans="1:4" ht="47.25" x14ac:dyDescent="0.25">
      <c r="A7" s="1">
        <v>78</v>
      </c>
      <c r="B7" s="2" t="s">
        <v>20</v>
      </c>
      <c r="C7" s="2" t="s">
        <v>6</v>
      </c>
      <c r="D7" s="1">
        <v>1</v>
      </c>
    </row>
    <row r="8" spans="1:4" ht="47.25" x14ac:dyDescent="0.25">
      <c r="A8" s="1">
        <v>79</v>
      </c>
      <c r="B8" s="2" t="s">
        <v>21</v>
      </c>
      <c r="C8" s="2" t="s">
        <v>7</v>
      </c>
      <c r="D8" s="1">
        <v>1</v>
      </c>
    </row>
    <row r="9" spans="1:4" ht="47.25" x14ac:dyDescent="0.25">
      <c r="A9" s="1">
        <v>80</v>
      </c>
      <c r="B9" s="2" t="s">
        <v>22</v>
      </c>
      <c r="C9" s="2" t="s">
        <v>8</v>
      </c>
      <c r="D9" s="1">
        <v>55</v>
      </c>
    </row>
    <row r="10" spans="1:4" ht="47.25" x14ac:dyDescent="0.25">
      <c r="A10" s="1">
        <v>81</v>
      </c>
      <c r="B10" s="2" t="s">
        <v>23</v>
      </c>
      <c r="C10" s="2" t="s">
        <v>9</v>
      </c>
      <c r="D10" s="1">
        <v>26</v>
      </c>
    </row>
    <row r="11" spans="1:4" ht="31.5" x14ac:dyDescent="0.25">
      <c r="A11" s="1">
        <v>82</v>
      </c>
      <c r="B11" s="2" t="s">
        <v>24</v>
      </c>
      <c r="C11" s="2" t="s">
        <v>10</v>
      </c>
      <c r="D11" s="1">
        <v>16</v>
      </c>
    </row>
    <row r="12" spans="1:4" ht="31.5" x14ac:dyDescent="0.25">
      <c r="A12" s="1">
        <v>83</v>
      </c>
      <c r="B12" s="2" t="s">
        <v>25</v>
      </c>
      <c r="C12" s="2" t="s">
        <v>11</v>
      </c>
      <c r="D12" s="1">
        <v>12</v>
      </c>
    </row>
    <row r="13" spans="1:4" ht="31.5" x14ac:dyDescent="0.25">
      <c r="A13" s="1">
        <v>84</v>
      </c>
      <c r="B13" s="2" t="s">
        <v>48</v>
      </c>
      <c r="C13" s="2" t="s">
        <v>12</v>
      </c>
      <c r="D13" s="1">
        <v>1</v>
      </c>
    </row>
    <row r="14" spans="1:4" ht="31.5" x14ac:dyDescent="0.25">
      <c r="A14" s="1">
        <v>85</v>
      </c>
      <c r="B14" s="2" t="s">
        <v>27</v>
      </c>
      <c r="C14" s="2" t="s">
        <v>13</v>
      </c>
      <c r="D14" s="1">
        <v>8</v>
      </c>
    </row>
    <row r="16" spans="1:4" x14ac:dyDescent="0.25">
      <c r="D16" s="1">
        <f>SUM(D4:D15)</f>
        <v>124</v>
      </c>
    </row>
    <row r="29" ht="42" customHeight="1" x14ac:dyDescent="0.25"/>
  </sheetData>
  <autoFilter ref="A3:D14" xr:uid="{F592D129-CB3F-479C-8C43-0D8ABEE149AF}"/>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Total </vt:lpstr>
      <vt:lpstr>Bldg A</vt:lpstr>
      <vt:lpstr>Bldg 2 IRC </vt:lpstr>
      <vt:lpstr>Bldg B &amp; E</vt:lpstr>
      <vt:lpstr>Bldg 3 IRC</vt:lpstr>
      <vt:lpstr>Bldg C&amp;D for PQ</vt:lpstr>
      <vt:lpstr>Bldg J &amp; G</vt:lpstr>
      <vt:lpstr>Bldg F</vt:lpstr>
      <vt:lpstr>Bldg CD Double PQ</vt:lpstr>
      <vt:lpstr>Bldg H&amp;I</vt:lpstr>
      <vt:lpstr>Blddg IRC 1</vt:lpstr>
      <vt:lpstr>Bldg 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Pannell, Leslie</dc:creator>
  <cp:lastModifiedBy>Odum, Sharon</cp:lastModifiedBy>
  <cp:lastPrinted>2023-07-07T19:44:35Z</cp:lastPrinted>
  <dcterms:created xsi:type="dcterms:W3CDTF">2022-04-28T18:06:49Z</dcterms:created>
  <dcterms:modified xsi:type="dcterms:W3CDTF">2023-07-19T18:42:23Z</dcterms:modified>
</cp:coreProperties>
</file>