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825" windowWidth="20730" windowHeight="11700"/>
  </bookViews>
  <sheets>
    <sheet name="Med ASO Pricing-Rx Carve In" sheetId="2" r:id="rId1"/>
    <sheet name="Med ASO Pricing-Rx Carve Out" sheetId="8" r:id="rId2"/>
  </sheets>
  <definedNames>
    <definedName name="_xlnm.Print_Area" localSheetId="0">'Med ASO Pricing-Rx Carve In'!$A$1:$M$66</definedName>
    <definedName name="_xlnm.Print_Area" localSheetId="1">'Med ASO Pricing-Rx Carve Out'!$A$1:$M$67</definedName>
  </definedNames>
  <calcPr calcId="145621"/>
</workbook>
</file>

<file path=xl/calcChain.xml><?xml version="1.0" encoding="utf-8"?>
<calcChain xmlns="http://schemas.openxmlformats.org/spreadsheetml/2006/main">
  <c r="D40" i="8" l="1"/>
  <c r="D42" i="8" s="1"/>
  <c r="D43" i="8" s="1"/>
  <c r="D44" i="8" s="1"/>
  <c r="D39" i="2" l="1"/>
  <c r="D41" i="2" s="1"/>
  <c r="D42" i="2" s="1"/>
  <c r="D43" i="2" s="1"/>
  <c r="L40" i="8" l="1"/>
  <c r="L42" i="8" s="1"/>
  <c r="L43" i="8" s="1"/>
  <c r="L44" i="8" s="1"/>
  <c r="K40" i="8"/>
  <c r="K42" i="8" s="1"/>
  <c r="K43" i="8" s="1"/>
  <c r="K44" i="8" s="1"/>
  <c r="J40" i="8"/>
  <c r="J42" i="8" s="1"/>
  <c r="J43" i="8" s="1"/>
  <c r="J44" i="8" s="1"/>
  <c r="I40" i="8"/>
  <c r="I42" i="8" s="1"/>
  <c r="I43" i="8" s="1"/>
  <c r="I44" i="8" s="1"/>
  <c r="H40" i="8"/>
  <c r="H42" i="8" s="1"/>
  <c r="H43" i="8" s="1"/>
  <c r="H44" i="8" s="1"/>
  <c r="G40" i="8"/>
  <c r="G42" i="8" s="1"/>
  <c r="G43" i="8" s="1"/>
  <c r="G44" i="8" s="1"/>
  <c r="F40" i="8"/>
  <c r="F42" i="8" s="1"/>
  <c r="F43" i="8" s="1"/>
  <c r="F44" i="8" s="1"/>
  <c r="E40" i="8"/>
  <c r="E42" i="8" s="1"/>
  <c r="E43" i="8" s="1"/>
  <c r="E44" i="8" s="1"/>
  <c r="K39" i="2" l="1"/>
  <c r="K41" i="2" s="1"/>
  <c r="K42" i="2" s="1"/>
  <c r="K43" i="2" s="1"/>
  <c r="L39" i="2"/>
  <c r="L41" i="2" s="1"/>
  <c r="L42" i="2" s="1"/>
  <c r="L43" i="2" s="1"/>
  <c r="H39" i="2"/>
  <c r="H41" i="2" s="1"/>
  <c r="H42" i="2" s="1"/>
  <c r="H43" i="2" s="1"/>
  <c r="I39" i="2"/>
  <c r="I41" i="2" s="1"/>
  <c r="I42" i="2" s="1"/>
  <c r="I43" i="2" s="1"/>
  <c r="E39" i="2"/>
  <c r="E41" i="2" s="1"/>
  <c r="E42" i="2" s="1"/>
  <c r="E43" i="2" s="1"/>
  <c r="F39" i="2"/>
  <c r="F41" i="2" s="1"/>
  <c r="F42" i="2" s="1"/>
  <c r="F43" i="2" s="1"/>
  <c r="J39" i="2" l="1"/>
  <c r="J41" i="2" s="1"/>
  <c r="J42" i="2" s="1"/>
  <c r="J43" i="2" s="1"/>
  <c r="G39" i="2"/>
  <c r="G41" i="2" s="1"/>
  <c r="G42" i="2" s="1"/>
  <c r="G43" i="2" s="1"/>
</calcChain>
</file>

<file path=xl/sharedStrings.xml><?xml version="1.0" encoding="utf-8"?>
<sst xmlns="http://schemas.openxmlformats.org/spreadsheetml/2006/main" count="967" uniqueCount="71">
  <si>
    <t>Contract Period</t>
  </si>
  <si>
    <t>Year 1</t>
  </si>
  <si>
    <t>Year 2</t>
  </si>
  <si>
    <t>Year 3</t>
  </si>
  <si>
    <t>Comments</t>
  </si>
  <si>
    <t>Medical Plan</t>
  </si>
  <si>
    <t>Medical Claims Administration (base fee)</t>
  </si>
  <si>
    <t>Network Access</t>
  </si>
  <si>
    <t>Utilization Management</t>
  </si>
  <si>
    <t>Case management</t>
  </si>
  <si>
    <t>Disease Management</t>
  </si>
  <si>
    <t>Nurseline</t>
  </si>
  <si>
    <t>Personal health support/coaching program</t>
  </si>
  <si>
    <t>Maternity Management Program</t>
  </si>
  <si>
    <t>Bariatric resource services</t>
  </si>
  <si>
    <t>Online reporting access</t>
  </si>
  <si>
    <t>Transplant/cancer resource services</t>
  </si>
  <si>
    <t>Onsite service representative</t>
  </si>
  <si>
    <t>Wellness/Incentive Program Tracking</t>
  </si>
  <si>
    <t>Claims Fiduciary</t>
  </si>
  <si>
    <t>HIPAA Administration</t>
  </si>
  <si>
    <t>Online decision support tool</t>
  </si>
  <si>
    <t>Complex treatment decision support</t>
  </si>
  <si>
    <t>Gap in care clinical support</t>
  </si>
  <si>
    <t>Total PEPM Fee (mature)</t>
  </si>
  <si>
    <t>Behavioral health benefit admin, medical management and network (optional services)</t>
  </si>
  <si>
    <t>Total Monthly Fee</t>
  </si>
  <si>
    <t>Total Annual Fees</t>
  </si>
  <si>
    <t>Indicate if following services are included in the base fee.  If not, indicate applicable fees.   Please note: All additional costs will be included in the Total Financial Cost and Scoring Evaluation.</t>
  </si>
  <si>
    <t>Charge for COB payments and audited claims</t>
  </si>
  <si>
    <t>Charge for reissued checks or drafts</t>
  </si>
  <si>
    <t>Subrogation Charge</t>
  </si>
  <si>
    <t>Claim System Processing Autism Claims</t>
  </si>
  <si>
    <t>Facility Charge Review/Itemized Hospital Bill Review</t>
  </si>
  <si>
    <t>Data Integration Vendor Monthly File Feed</t>
  </si>
  <si>
    <t>ID Card Customization</t>
  </si>
  <si>
    <t>Integration with Biologics Oncology Management Program</t>
  </si>
  <si>
    <t>Others - specify services included with no additional fees</t>
  </si>
  <si>
    <t>Service 1</t>
  </si>
  <si>
    <t>Service 2</t>
  </si>
  <si>
    <t>Service 3</t>
  </si>
  <si>
    <t>Others - specify optional services included with additional fees</t>
  </si>
  <si>
    <t>Dollars.</t>
  </si>
  <si>
    <t>Text.</t>
  </si>
  <si>
    <t>Yes/No</t>
  </si>
  <si>
    <t>Calculations (preset formula; vendor cannot edit)</t>
  </si>
  <si>
    <t>LEGEND</t>
  </si>
  <si>
    <t>INSTRUCTIONS</t>
  </si>
  <si>
    <t>Vendor response fields</t>
  </si>
  <si>
    <t>Display fields provided by Buck (vendor will view but cannot edit)</t>
  </si>
  <si>
    <t>Total Monthly Cost</t>
  </si>
  <si>
    <t>Please confirm that quotes are provided without a commission.</t>
  </si>
  <si>
    <t>HSA account management</t>
  </si>
  <si>
    <t>Stop Loss Notifications and Monthly reports to Third Party Stop Loss Vendor</t>
  </si>
  <si>
    <t>Annual Credits for Communications, Programs, or Wellness</t>
  </si>
  <si>
    <t>Pharmacy data integration for all plans including HSA plans</t>
  </si>
  <si>
    <t>OAPIN</t>
  </si>
  <si>
    <t>HRA Choice</t>
  </si>
  <si>
    <t>HRA Standard</t>
  </si>
  <si>
    <t>Clinical Claims Data for review if Shelby County maintains Fiduciary responsibility</t>
  </si>
  <si>
    <t>Vendor:</t>
  </si>
  <si>
    <t>Client:</t>
  </si>
  <si>
    <t>Employee Group - Active, LTD, and Early Retiree</t>
  </si>
  <si>
    <t>Shelby County Government</t>
  </si>
  <si>
    <t>Rx Carve In - Confirm:</t>
  </si>
  <si>
    <t>Yes or No</t>
  </si>
  <si>
    <t>Rx Carve Out - Confirm:</t>
  </si>
  <si>
    <t>Current number of lives (subscribers) as of 1/1/2017</t>
  </si>
  <si>
    <t>5,000 - 5,500 range</t>
  </si>
  <si>
    <t xml:space="preserve">The template is designed to contain all aspects of the proposed bid. Some rows and/or columns may not be necessary for your procurement. 
If you are inserting a row and/or column, utilize the appropriate fill color listed in the legend below.
Please provide all fees on a PEPM mature basis.
Please provide comments and/or fees should enrollment drop or increase by 500 lives.
</t>
  </si>
  <si>
    <t>Current enrolled, per 2017 RFP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</si>
</sst>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color rgb="FF000000"/>
      <name val="Arial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C00000"/>
      <name val="Arial"/>
      <family val="2"/>
    </font>
    <font>
      <sz val="8"/>
      <color rgb="FFFF0000"/>
      <name val="Arial"/>
      <family val="2"/>
    </font>
    <font>
      <b/>
      <sz val="14"/>
      <color rgb="FF000000"/>
      <name val="Arial"/>
      <family val="2"/>
    </font>
    <font>
      <b/>
      <i/>
      <sz val="14"/>
      <color theme="1"/>
      <name val="Arial"/>
      <family val="2"/>
    </font>
    <font>
      <b/>
      <i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3" fillId="0" borderId="0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3" borderId="2" xfId="1" applyFont="1" applyFill="1" applyBorder="1" applyAlignment="1">
      <alignment vertical="top" wrapText="1"/>
    </xf>
    <xf numFmtId="0" fontId="5" fillId="0" borderId="0" xfId="1" applyFont="1"/>
    <xf numFmtId="0" fontId="3" fillId="0" borderId="4" xfId="1" applyFont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37" fontId="4" fillId="4" borderId="2" xfId="0" applyNumberFormat="1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9" fillId="3" borderId="2" xfId="0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10" fillId="3" borderId="2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5" xfId="0" applyFont="1" applyFill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5" xfId="0" applyFont="1" applyBorder="1" applyAlignment="1"/>
    <xf numFmtId="0" fontId="8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zoomScaleNormal="100" workbookViewId="0">
      <pane ySplit="16" topLeftCell="A17" activePane="bottomLeft" state="frozen"/>
      <selection pane="bottomLeft"/>
    </sheetView>
  </sheetViews>
  <sheetFormatPr defaultRowHeight="11.25" x14ac:dyDescent="0.2"/>
  <cols>
    <col min="1" max="1" width="5" style="1" customWidth="1"/>
    <col min="2" max="2" width="59.33203125" style="1" customWidth="1"/>
    <col min="3" max="3" width="27.33203125" style="1" customWidth="1"/>
    <col min="4" max="12" width="11.1640625" style="1" customWidth="1"/>
    <col min="13" max="13" width="35.33203125" style="1" customWidth="1"/>
    <col min="14" max="14" width="40.1640625" style="1" customWidth="1"/>
    <col min="15" max="17" width="10.83203125" style="1" customWidth="1"/>
    <col min="18" max="18" width="36" style="1" customWidth="1"/>
    <col min="19" max="16384" width="9.33203125" style="1"/>
  </cols>
  <sheetData>
    <row r="1" spans="1:13" ht="18" x14ac:dyDescent="0.2">
      <c r="B1" s="36" t="s">
        <v>61</v>
      </c>
      <c r="C1" s="50" t="s">
        <v>63</v>
      </c>
      <c r="D1" s="50"/>
      <c r="E1" s="50"/>
    </row>
    <row r="2" spans="1:13" ht="18.75" x14ac:dyDescent="0.2">
      <c r="B2" s="36" t="s">
        <v>60</v>
      </c>
      <c r="C2" s="37"/>
    </row>
    <row r="3" spans="1:13" ht="18.75" x14ac:dyDescent="0.2">
      <c r="B3" s="36" t="s">
        <v>64</v>
      </c>
      <c r="C3" s="40" t="s">
        <v>65</v>
      </c>
    </row>
    <row r="4" spans="1:13" x14ac:dyDescent="0.2">
      <c r="A4" s="12" t="s">
        <v>47</v>
      </c>
      <c r="B4" s="8"/>
    </row>
    <row r="5" spans="1:13" ht="11.25" customHeight="1" x14ac:dyDescent="0.2">
      <c r="A5" s="51" t="s">
        <v>69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1.25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ht="11.25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x14ac:dyDescent="0.2">
      <c r="A10" s="12" t="s">
        <v>46</v>
      </c>
      <c r="B10" s="8"/>
      <c r="D10" s="8"/>
    </row>
    <row r="11" spans="1:13" x14ac:dyDescent="0.2">
      <c r="A11" s="47" t="s">
        <v>49</v>
      </c>
      <c r="B11" s="48"/>
      <c r="C11" s="49"/>
      <c r="D11" s="11"/>
    </row>
    <row r="12" spans="1:13" x14ac:dyDescent="0.2">
      <c r="A12" s="47" t="s">
        <v>48</v>
      </c>
      <c r="B12" s="48"/>
      <c r="C12" s="49"/>
      <c r="D12" s="7"/>
    </row>
    <row r="13" spans="1:13" x14ac:dyDescent="0.2">
      <c r="A13" s="44" t="s">
        <v>45</v>
      </c>
      <c r="B13" s="45"/>
      <c r="C13" s="46"/>
      <c r="D13" s="6"/>
    </row>
    <row r="14" spans="1:13" x14ac:dyDescent="0.2">
      <c r="A14" s="34"/>
      <c r="B14" s="34"/>
      <c r="C14" s="34"/>
      <c r="D14" s="35"/>
    </row>
    <row r="15" spans="1:13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">
      <c r="A16" s="5"/>
      <c r="B16" s="3" t="s">
        <v>0</v>
      </c>
      <c r="C16" s="9"/>
      <c r="D16" s="52" t="s">
        <v>1</v>
      </c>
      <c r="E16" s="53"/>
      <c r="F16" s="54"/>
      <c r="G16" s="52" t="s">
        <v>2</v>
      </c>
      <c r="H16" s="53"/>
      <c r="I16" s="54"/>
      <c r="J16" s="52" t="s">
        <v>3</v>
      </c>
      <c r="K16" s="53"/>
      <c r="L16" s="54"/>
      <c r="M16" s="9" t="s">
        <v>4</v>
      </c>
    </row>
    <row r="17" spans="1:14" ht="22.5" x14ac:dyDescent="0.2">
      <c r="A17" s="5">
        <v>1</v>
      </c>
      <c r="B17" s="4" t="s">
        <v>62</v>
      </c>
      <c r="C17" s="2"/>
      <c r="D17" s="31" t="s">
        <v>56</v>
      </c>
      <c r="E17" s="31" t="s">
        <v>57</v>
      </c>
      <c r="F17" s="31" t="s">
        <v>58</v>
      </c>
      <c r="G17" s="31" t="s">
        <v>56</v>
      </c>
      <c r="H17" s="31" t="s">
        <v>57</v>
      </c>
      <c r="I17" s="31" t="s">
        <v>58</v>
      </c>
      <c r="J17" s="31" t="s">
        <v>56</v>
      </c>
      <c r="K17" s="31" t="s">
        <v>57</v>
      </c>
      <c r="L17" s="31" t="s">
        <v>58</v>
      </c>
      <c r="M17" s="2"/>
    </row>
    <row r="18" spans="1:14" x14ac:dyDescent="0.2">
      <c r="A18" s="5">
        <v>2</v>
      </c>
      <c r="B18" s="4" t="s">
        <v>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4" x14ac:dyDescent="0.2">
      <c r="A19" s="5">
        <v>3</v>
      </c>
      <c r="B19" s="3" t="s">
        <v>67</v>
      </c>
      <c r="C19" s="2" t="s">
        <v>68</v>
      </c>
      <c r="D19" s="32">
        <v>3690</v>
      </c>
      <c r="E19" s="32">
        <v>995</v>
      </c>
      <c r="F19" s="32">
        <v>490</v>
      </c>
      <c r="G19" s="32">
        <v>3690</v>
      </c>
      <c r="H19" s="32">
        <v>995</v>
      </c>
      <c r="I19" s="32">
        <v>490</v>
      </c>
      <c r="J19" s="32">
        <v>3690</v>
      </c>
      <c r="K19" s="32">
        <v>995</v>
      </c>
      <c r="L19" s="32">
        <v>490</v>
      </c>
      <c r="M19" s="11" t="s">
        <v>70</v>
      </c>
      <c r="N19" s="33"/>
    </row>
    <row r="20" spans="1:14" x14ac:dyDescent="0.2">
      <c r="A20" s="5">
        <v>4</v>
      </c>
      <c r="B20" s="3" t="s">
        <v>6</v>
      </c>
      <c r="C20" s="2"/>
      <c r="D20" s="7" t="s">
        <v>42</v>
      </c>
      <c r="E20" s="7" t="s">
        <v>42</v>
      </c>
      <c r="F20" s="7" t="s">
        <v>42</v>
      </c>
      <c r="G20" s="7" t="s">
        <v>42</v>
      </c>
      <c r="H20" s="7" t="s">
        <v>42</v>
      </c>
      <c r="I20" s="7" t="s">
        <v>42</v>
      </c>
      <c r="J20" s="7" t="s">
        <v>42</v>
      </c>
      <c r="K20" s="7" t="s">
        <v>42</v>
      </c>
      <c r="L20" s="7" t="s">
        <v>42</v>
      </c>
      <c r="M20" s="7" t="s">
        <v>43</v>
      </c>
    </row>
    <row r="21" spans="1:14" x14ac:dyDescent="0.2">
      <c r="A21" s="5">
        <v>5</v>
      </c>
      <c r="B21" s="3" t="s">
        <v>7</v>
      </c>
      <c r="C21" s="2"/>
      <c r="D21" s="7" t="s">
        <v>42</v>
      </c>
      <c r="E21" s="7" t="s">
        <v>42</v>
      </c>
      <c r="F21" s="7" t="s">
        <v>42</v>
      </c>
      <c r="G21" s="7" t="s">
        <v>42</v>
      </c>
      <c r="H21" s="7" t="s">
        <v>42</v>
      </c>
      <c r="I21" s="7" t="s">
        <v>42</v>
      </c>
      <c r="J21" s="7" t="s">
        <v>42</v>
      </c>
      <c r="K21" s="7" t="s">
        <v>42</v>
      </c>
      <c r="L21" s="7" t="s">
        <v>42</v>
      </c>
      <c r="M21" s="7" t="s">
        <v>43</v>
      </c>
    </row>
    <row r="22" spans="1:14" x14ac:dyDescent="0.2">
      <c r="A22" s="5">
        <v>6</v>
      </c>
      <c r="B22" s="3" t="s">
        <v>52</v>
      </c>
      <c r="C22" s="2"/>
      <c r="D22" s="7" t="s">
        <v>42</v>
      </c>
      <c r="E22" s="7" t="s">
        <v>42</v>
      </c>
      <c r="F22" s="7" t="s">
        <v>42</v>
      </c>
      <c r="G22" s="7" t="s">
        <v>42</v>
      </c>
      <c r="H22" s="7" t="s">
        <v>42</v>
      </c>
      <c r="I22" s="7" t="s">
        <v>42</v>
      </c>
      <c r="J22" s="7" t="s">
        <v>42</v>
      </c>
      <c r="K22" s="7" t="s">
        <v>42</v>
      </c>
      <c r="L22" s="7" t="s">
        <v>42</v>
      </c>
      <c r="M22" s="7" t="s">
        <v>43</v>
      </c>
    </row>
    <row r="23" spans="1:14" x14ac:dyDescent="0.2">
      <c r="A23" s="5">
        <v>7</v>
      </c>
      <c r="B23" s="3" t="s">
        <v>8</v>
      </c>
      <c r="C23" s="2"/>
      <c r="D23" s="7" t="s">
        <v>42</v>
      </c>
      <c r="E23" s="7" t="s">
        <v>42</v>
      </c>
      <c r="F23" s="7" t="s">
        <v>42</v>
      </c>
      <c r="G23" s="7" t="s">
        <v>42</v>
      </c>
      <c r="H23" s="7" t="s">
        <v>42</v>
      </c>
      <c r="I23" s="7" t="s">
        <v>42</v>
      </c>
      <c r="J23" s="7" t="s">
        <v>42</v>
      </c>
      <c r="K23" s="7" t="s">
        <v>42</v>
      </c>
      <c r="L23" s="7" t="s">
        <v>42</v>
      </c>
      <c r="M23" s="7" t="s">
        <v>43</v>
      </c>
    </row>
    <row r="24" spans="1:14" x14ac:dyDescent="0.2">
      <c r="A24" s="5">
        <v>8</v>
      </c>
      <c r="B24" s="3" t="s">
        <v>9</v>
      </c>
      <c r="C24" s="2"/>
      <c r="D24" s="7" t="s">
        <v>42</v>
      </c>
      <c r="E24" s="7" t="s">
        <v>42</v>
      </c>
      <c r="F24" s="7" t="s">
        <v>42</v>
      </c>
      <c r="G24" s="7" t="s">
        <v>42</v>
      </c>
      <c r="H24" s="7" t="s">
        <v>42</v>
      </c>
      <c r="I24" s="7" t="s">
        <v>42</v>
      </c>
      <c r="J24" s="7" t="s">
        <v>42</v>
      </c>
      <c r="K24" s="7" t="s">
        <v>42</v>
      </c>
      <c r="L24" s="7" t="s">
        <v>42</v>
      </c>
      <c r="M24" s="7" t="s">
        <v>43</v>
      </c>
    </row>
    <row r="25" spans="1:14" x14ac:dyDescent="0.2">
      <c r="A25" s="5">
        <v>9</v>
      </c>
      <c r="B25" s="3" t="s">
        <v>10</v>
      </c>
      <c r="C25" s="2"/>
      <c r="D25" s="7" t="s">
        <v>42</v>
      </c>
      <c r="E25" s="7" t="s">
        <v>42</v>
      </c>
      <c r="F25" s="7" t="s">
        <v>42</v>
      </c>
      <c r="G25" s="7" t="s">
        <v>42</v>
      </c>
      <c r="H25" s="7" t="s">
        <v>42</v>
      </c>
      <c r="I25" s="7" t="s">
        <v>42</v>
      </c>
      <c r="J25" s="7" t="s">
        <v>42</v>
      </c>
      <c r="K25" s="7" t="s">
        <v>42</v>
      </c>
      <c r="L25" s="7" t="s">
        <v>42</v>
      </c>
      <c r="M25" s="7" t="s">
        <v>43</v>
      </c>
    </row>
    <row r="26" spans="1:14" x14ac:dyDescent="0.2">
      <c r="A26" s="5">
        <v>10</v>
      </c>
      <c r="B26" s="3" t="s">
        <v>11</v>
      </c>
      <c r="C26" s="2"/>
      <c r="D26" s="7" t="s">
        <v>42</v>
      </c>
      <c r="E26" s="7" t="s">
        <v>42</v>
      </c>
      <c r="F26" s="7" t="s">
        <v>42</v>
      </c>
      <c r="G26" s="7" t="s">
        <v>42</v>
      </c>
      <c r="H26" s="7" t="s">
        <v>42</v>
      </c>
      <c r="I26" s="7" t="s">
        <v>42</v>
      </c>
      <c r="J26" s="7" t="s">
        <v>42</v>
      </c>
      <c r="K26" s="7" t="s">
        <v>42</v>
      </c>
      <c r="L26" s="7" t="s">
        <v>42</v>
      </c>
      <c r="M26" s="7" t="s">
        <v>43</v>
      </c>
    </row>
    <row r="27" spans="1:14" x14ac:dyDescent="0.2">
      <c r="A27" s="5">
        <v>11</v>
      </c>
      <c r="B27" s="3" t="s">
        <v>12</v>
      </c>
      <c r="C27" s="2"/>
      <c r="D27" s="7" t="s">
        <v>42</v>
      </c>
      <c r="E27" s="7" t="s">
        <v>42</v>
      </c>
      <c r="F27" s="7" t="s">
        <v>42</v>
      </c>
      <c r="G27" s="7" t="s">
        <v>42</v>
      </c>
      <c r="H27" s="7" t="s">
        <v>42</v>
      </c>
      <c r="I27" s="7" t="s">
        <v>42</v>
      </c>
      <c r="J27" s="7" t="s">
        <v>42</v>
      </c>
      <c r="K27" s="7" t="s">
        <v>42</v>
      </c>
      <c r="L27" s="7" t="s">
        <v>42</v>
      </c>
      <c r="M27" s="7" t="s">
        <v>43</v>
      </c>
    </row>
    <row r="28" spans="1:14" x14ac:dyDescent="0.2">
      <c r="A28" s="5">
        <v>12</v>
      </c>
      <c r="B28" s="3" t="s">
        <v>13</v>
      </c>
      <c r="C28" s="2"/>
      <c r="D28" s="7" t="s">
        <v>42</v>
      </c>
      <c r="E28" s="7" t="s">
        <v>42</v>
      </c>
      <c r="F28" s="7" t="s">
        <v>42</v>
      </c>
      <c r="G28" s="7" t="s">
        <v>42</v>
      </c>
      <c r="H28" s="7" t="s">
        <v>42</v>
      </c>
      <c r="I28" s="7" t="s">
        <v>42</v>
      </c>
      <c r="J28" s="7" t="s">
        <v>42</v>
      </c>
      <c r="K28" s="7" t="s">
        <v>42</v>
      </c>
      <c r="L28" s="7" t="s">
        <v>42</v>
      </c>
      <c r="M28" s="7" t="s">
        <v>43</v>
      </c>
    </row>
    <row r="29" spans="1:14" x14ac:dyDescent="0.2">
      <c r="A29" s="5">
        <v>13</v>
      </c>
      <c r="B29" s="3" t="s">
        <v>14</v>
      </c>
      <c r="C29" s="2"/>
      <c r="D29" s="7" t="s">
        <v>42</v>
      </c>
      <c r="E29" s="7" t="s">
        <v>42</v>
      </c>
      <c r="F29" s="7" t="s">
        <v>42</v>
      </c>
      <c r="G29" s="7" t="s">
        <v>42</v>
      </c>
      <c r="H29" s="7" t="s">
        <v>42</v>
      </c>
      <c r="I29" s="7" t="s">
        <v>42</v>
      </c>
      <c r="J29" s="7" t="s">
        <v>42</v>
      </c>
      <c r="K29" s="7" t="s">
        <v>42</v>
      </c>
      <c r="L29" s="7" t="s">
        <v>42</v>
      </c>
      <c r="M29" s="7" t="s">
        <v>43</v>
      </c>
    </row>
    <row r="30" spans="1:14" x14ac:dyDescent="0.2">
      <c r="A30" s="5">
        <v>14</v>
      </c>
      <c r="B30" s="3" t="s">
        <v>15</v>
      </c>
      <c r="C30" s="2"/>
      <c r="D30" s="7" t="s">
        <v>42</v>
      </c>
      <c r="E30" s="7" t="s">
        <v>42</v>
      </c>
      <c r="F30" s="7" t="s">
        <v>42</v>
      </c>
      <c r="G30" s="7" t="s">
        <v>42</v>
      </c>
      <c r="H30" s="7" t="s">
        <v>42</v>
      </c>
      <c r="I30" s="7" t="s">
        <v>42</v>
      </c>
      <c r="J30" s="7" t="s">
        <v>42</v>
      </c>
      <c r="K30" s="7" t="s">
        <v>42</v>
      </c>
      <c r="L30" s="7" t="s">
        <v>42</v>
      </c>
      <c r="M30" s="7" t="s">
        <v>43</v>
      </c>
    </row>
    <row r="31" spans="1:14" x14ac:dyDescent="0.2">
      <c r="A31" s="5">
        <v>15</v>
      </c>
      <c r="B31" s="3" t="s">
        <v>16</v>
      </c>
      <c r="C31" s="2"/>
      <c r="D31" s="7" t="s">
        <v>42</v>
      </c>
      <c r="E31" s="7" t="s">
        <v>42</v>
      </c>
      <c r="F31" s="7" t="s">
        <v>42</v>
      </c>
      <c r="G31" s="7" t="s">
        <v>42</v>
      </c>
      <c r="H31" s="7" t="s">
        <v>42</v>
      </c>
      <c r="I31" s="7" t="s">
        <v>42</v>
      </c>
      <c r="J31" s="7" t="s">
        <v>42</v>
      </c>
      <c r="K31" s="7" t="s">
        <v>42</v>
      </c>
      <c r="L31" s="7" t="s">
        <v>42</v>
      </c>
      <c r="M31" s="7" t="s">
        <v>43</v>
      </c>
    </row>
    <row r="32" spans="1:14" x14ac:dyDescent="0.2">
      <c r="A32" s="5">
        <v>16</v>
      </c>
      <c r="B32" s="3" t="s">
        <v>17</v>
      </c>
      <c r="C32" s="2"/>
      <c r="D32" s="7" t="s">
        <v>42</v>
      </c>
      <c r="E32" s="7" t="s">
        <v>42</v>
      </c>
      <c r="F32" s="7" t="s">
        <v>42</v>
      </c>
      <c r="G32" s="7" t="s">
        <v>42</v>
      </c>
      <c r="H32" s="7" t="s">
        <v>42</v>
      </c>
      <c r="I32" s="7" t="s">
        <v>42</v>
      </c>
      <c r="J32" s="7" t="s">
        <v>42</v>
      </c>
      <c r="K32" s="7" t="s">
        <v>42</v>
      </c>
      <c r="L32" s="7" t="s">
        <v>42</v>
      </c>
      <c r="M32" s="7" t="s">
        <v>43</v>
      </c>
    </row>
    <row r="33" spans="1:13" x14ac:dyDescent="0.2">
      <c r="A33" s="5">
        <v>17</v>
      </c>
      <c r="B33" s="3" t="s">
        <v>18</v>
      </c>
      <c r="C33" s="2"/>
      <c r="D33" s="7" t="s">
        <v>42</v>
      </c>
      <c r="E33" s="7" t="s">
        <v>42</v>
      </c>
      <c r="F33" s="7" t="s">
        <v>42</v>
      </c>
      <c r="G33" s="7" t="s">
        <v>42</v>
      </c>
      <c r="H33" s="7" t="s">
        <v>42</v>
      </c>
      <c r="I33" s="7" t="s">
        <v>42</v>
      </c>
      <c r="J33" s="7" t="s">
        <v>42</v>
      </c>
      <c r="K33" s="7" t="s">
        <v>42</v>
      </c>
      <c r="L33" s="7" t="s">
        <v>42</v>
      </c>
      <c r="M33" s="7" t="s">
        <v>43</v>
      </c>
    </row>
    <row r="34" spans="1:13" x14ac:dyDescent="0.2">
      <c r="A34" s="5">
        <v>18</v>
      </c>
      <c r="B34" s="3" t="s">
        <v>19</v>
      </c>
      <c r="C34" s="2"/>
      <c r="D34" s="7" t="s">
        <v>42</v>
      </c>
      <c r="E34" s="7" t="s">
        <v>42</v>
      </c>
      <c r="F34" s="7" t="s">
        <v>42</v>
      </c>
      <c r="G34" s="7" t="s">
        <v>42</v>
      </c>
      <c r="H34" s="7" t="s">
        <v>42</v>
      </c>
      <c r="I34" s="7" t="s">
        <v>42</v>
      </c>
      <c r="J34" s="7" t="s">
        <v>42</v>
      </c>
      <c r="K34" s="7" t="s">
        <v>42</v>
      </c>
      <c r="L34" s="7" t="s">
        <v>42</v>
      </c>
      <c r="M34" s="7" t="s">
        <v>43</v>
      </c>
    </row>
    <row r="35" spans="1:13" x14ac:dyDescent="0.2">
      <c r="A35" s="5">
        <v>19</v>
      </c>
      <c r="B35" s="3" t="s">
        <v>20</v>
      </c>
      <c r="C35" s="2"/>
      <c r="D35" s="7" t="s">
        <v>42</v>
      </c>
      <c r="E35" s="7" t="s">
        <v>42</v>
      </c>
      <c r="F35" s="7" t="s">
        <v>42</v>
      </c>
      <c r="G35" s="7" t="s">
        <v>42</v>
      </c>
      <c r="H35" s="7" t="s">
        <v>42</v>
      </c>
      <c r="I35" s="7" t="s">
        <v>42</v>
      </c>
      <c r="J35" s="7" t="s">
        <v>42</v>
      </c>
      <c r="K35" s="7" t="s">
        <v>42</v>
      </c>
      <c r="L35" s="7" t="s">
        <v>42</v>
      </c>
      <c r="M35" s="7" t="s">
        <v>43</v>
      </c>
    </row>
    <row r="36" spans="1:13" x14ac:dyDescent="0.2">
      <c r="A36" s="5">
        <v>20</v>
      </c>
      <c r="B36" s="3" t="s">
        <v>21</v>
      </c>
      <c r="C36" s="2"/>
      <c r="D36" s="7" t="s">
        <v>42</v>
      </c>
      <c r="E36" s="7" t="s">
        <v>42</v>
      </c>
      <c r="F36" s="7" t="s">
        <v>42</v>
      </c>
      <c r="G36" s="7" t="s">
        <v>42</v>
      </c>
      <c r="H36" s="7" t="s">
        <v>42</v>
      </c>
      <c r="I36" s="7" t="s">
        <v>42</v>
      </c>
      <c r="J36" s="7" t="s">
        <v>42</v>
      </c>
      <c r="K36" s="7" t="s">
        <v>42</v>
      </c>
      <c r="L36" s="7" t="s">
        <v>42</v>
      </c>
      <c r="M36" s="7" t="s">
        <v>43</v>
      </c>
    </row>
    <row r="37" spans="1:13" x14ac:dyDescent="0.2">
      <c r="A37" s="5">
        <v>21</v>
      </c>
      <c r="B37" s="3" t="s">
        <v>22</v>
      </c>
      <c r="C37" s="2"/>
      <c r="D37" s="7" t="s">
        <v>42</v>
      </c>
      <c r="E37" s="7" t="s">
        <v>42</v>
      </c>
      <c r="F37" s="7" t="s">
        <v>42</v>
      </c>
      <c r="G37" s="7" t="s">
        <v>42</v>
      </c>
      <c r="H37" s="7" t="s">
        <v>42</v>
      </c>
      <c r="I37" s="7" t="s">
        <v>42</v>
      </c>
      <c r="J37" s="7" t="s">
        <v>42</v>
      </c>
      <c r="K37" s="7" t="s">
        <v>42</v>
      </c>
      <c r="L37" s="7" t="s">
        <v>42</v>
      </c>
      <c r="M37" s="7" t="s">
        <v>43</v>
      </c>
    </row>
    <row r="38" spans="1:13" x14ac:dyDescent="0.2">
      <c r="A38" s="5">
        <v>22</v>
      </c>
      <c r="B38" s="3" t="s">
        <v>23</v>
      </c>
      <c r="C38" s="2"/>
      <c r="D38" s="7" t="s">
        <v>42</v>
      </c>
      <c r="E38" s="7" t="s">
        <v>42</v>
      </c>
      <c r="F38" s="7" t="s">
        <v>42</v>
      </c>
      <c r="G38" s="7" t="s">
        <v>42</v>
      </c>
      <c r="H38" s="7" t="s">
        <v>42</v>
      </c>
      <c r="I38" s="7" t="s">
        <v>42</v>
      </c>
      <c r="J38" s="7" t="s">
        <v>42</v>
      </c>
      <c r="K38" s="7" t="s">
        <v>42</v>
      </c>
      <c r="L38" s="7" t="s">
        <v>42</v>
      </c>
      <c r="M38" s="7" t="s">
        <v>43</v>
      </c>
    </row>
    <row r="39" spans="1:13" x14ac:dyDescent="0.2">
      <c r="A39" s="5">
        <v>23</v>
      </c>
      <c r="B39" s="4" t="s">
        <v>24</v>
      </c>
      <c r="C39" s="2"/>
      <c r="D39" s="6">
        <f>SUM(D20:D38)</f>
        <v>0</v>
      </c>
      <c r="E39" s="6">
        <f t="shared" ref="E39:F39" si="0">SUM(E20:E38)</f>
        <v>0</v>
      </c>
      <c r="F39" s="6">
        <f t="shared" si="0"/>
        <v>0</v>
      </c>
      <c r="G39" s="6">
        <f t="shared" ref="G39:J39" si="1">SUM(G20:G38)</f>
        <v>0</v>
      </c>
      <c r="H39" s="6">
        <f t="shared" ref="H39:I39" si="2">SUM(H20:H38)</f>
        <v>0</v>
      </c>
      <c r="I39" s="6">
        <f t="shared" si="2"/>
        <v>0</v>
      </c>
      <c r="J39" s="6">
        <f t="shared" si="1"/>
        <v>0</v>
      </c>
      <c r="K39" s="6">
        <f t="shared" ref="K39:L39" si="3">SUM(K20:K38)</f>
        <v>0</v>
      </c>
      <c r="L39" s="6">
        <f t="shared" si="3"/>
        <v>0</v>
      </c>
      <c r="M39" s="14"/>
    </row>
    <row r="40" spans="1:13" ht="22.5" x14ac:dyDescent="0.2">
      <c r="A40" s="5">
        <v>24</v>
      </c>
      <c r="B40" s="3" t="s">
        <v>25</v>
      </c>
      <c r="C40" s="2"/>
      <c r="D40" s="7" t="s">
        <v>42</v>
      </c>
      <c r="E40" s="7" t="s">
        <v>42</v>
      </c>
      <c r="F40" s="7" t="s">
        <v>42</v>
      </c>
      <c r="G40" s="7" t="s">
        <v>42</v>
      </c>
      <c r="H40" s="7" t="s">
        <v>42</v>
      </c>
      <c r="I40" s="7" t="s">
        <v>42</v>
      </c>
      <c r="J40" s="7" t="s">
        <v>42</v>
      </c>
      <c r="K40" s="7" t="s">
        <v>42</v>
      </c>
      <c r="L40" s="7" t="s">
        <v>42</v>
      </c>
      <c r="M40" s="7" t="s">
        <v>43</v>
      </c>
    </row>
    <row r="41" spans="1:13" x14ac:dyDescent="0.2">
      <c r="A41" s="5">
        <v>25</v>
      </c>
      <c r="B41" s="3" t="s">
        <v>26</v>
      </c>
      <c r="C41" s="2"/>
      <c r="D41" s="6" t="e">
        <f>D39+D40</f>
        <v>#VALUE!</v>
      </c>
      <c r="E41" s="6" t="e">
        <f t="shared" ref="E41:F41" si="4">E39+E40</f>
        <v>#VALUE!</v>
      </c>
      <c r="F41" s="6" t="e">
        <f t="shared" si="4"/>
        <v>#VALUE!</v>
      </c>
      <c r="G41" s="6" t="e">
        <f t="shared" ref="G41:J41" si="5">G39+G40</f>
        <v>#VALUE!</v>
      </c>
      <c r="H41" s="6" t="e">
        <f t="shared" ref="H41:I41" si="6">H39+H40</f>
        <v>#VALUE!</v>
      </c>
      <c r="I41" s="6" t="e">
        <f t="shared" si="6"/>
        <v>#VALUE!</v>
      </c>
      <c r="J41" s="6" t="e">
        <f t="shared" si="5"/>
        <v>#VALUE!</v>
      </c>
      <c r="K41" s="6" t="e">
        <f t="shared" ref="K41:L41" si="7">K39+K40</f>
        <v>#VALUE!</v>
      </c>
      <c r="L41" s="6" t="e">
        <f t="shared" si="7"/>
        <v>#VALUE!</v>
      </c>
      <c r="M41" s="14"/>
    </row>
    <row r="42" spans="1:13" x14ac:dyDescent="0.2">
      <c r="A42" s="5"/>
      <c r="B42" s="3" t="s">
        <v>50</v>
      </c>
      <c r="C42" s="2"/>
      <c r="D42" s="6" t="e">
        <f>D41*D19</f>
        <v>#VALUE!</v>
      </c>
      <c r="E42" s="6" t="e">
        <f t="shared" ref="E42:F42" si="8">E41*E19</f>
        <v>#VALUE!</v>
      </c>
      <c r="F42" s="6" t="e">
        <f t="shared" si="8"/>
        <v>#VALUE!</v>
      </c>
      <c r="G42" s="6" t="e">
        <f t="shared" ref="G42:J42" si="9">G41*G19</f>
        <v>#VALUE!</v>
      </c>
      <c r="H42" s="6" t="e">
        <f t="shared" ref="H42:I42" si="10">H41*H19</f>
        <v>#VALUE!</v>
      </c>
      <c r="I42" s="6" t="e">
        <f t="shared" si="10"/>
        <v>#VALUE!</v>
      </c>
      <c r="J42" s="6" t="e">
        <f t="shared" si="9"/>
        <v>#VALUE!</v>
      </c>
      <c r="K42" s="6" t="e">
        <f t="shared" ref="K42:L42" si="11">K41*K19</f>
        <v>#VALUE!</v>
      </c>
      <c r="L42" s="6" t="e">
        <f t="shared" si="11"/>
        <v>#VALUE!</v>
      </c>
      <c r="M42" s="14"/>
    </row>
    <row r="43" spans="1:13" x14ac:dyDescent="0.2">
      <c r="A43" s="5">
        <v>26</v>
      </c>
      <c r="B43" s="3" t="s">
        <v>27</v>
      </c>
      <c r="C43" s="25"/>
      <c r="D43" s="6" t="e">
        <f>D42*12</f>
        <v>#VALUE!</v>
      </c>
      <c r="E43" s="6" t="e">
        <f t="shared" ref="E43:F43" si="12">E42*12</f>
        <v>#VALUE!</v>
      </c>
      <c r="F43" s="6" t="e">
        <f t="shared" si="12"/>
        <v>#VALUE!</v>
      </c>
      <c r="G43" s="6" t="e">
        <f t="shared" ref="G43:J43" si="13">G42*12</f>
        <v>#VALUE!</v>
      </c>
      <c r="H43" s="6" t="e">
        <f t="shared" ref="H43:I43" si="14">H42*12</f>
        <v>#VALUE!</v>
      </c>
      <c r="I43" s="6" t="e">
        <f t="shared" si="14"/>
        <v>#VALUE!</v>
      </c>
      <c r="J43" s="6" t="e">
        <f t="shared" si="13"/>
        <v>#VALUE!</v>
      </c>
      <c r="K43" s="6" t="e">
        <f t="shared" ref="K43:L43" si="15">K42*12</f>
        <v>#VALUE!</v>
      </c>
      <c r="L43" s="6" t="e">
        <f t="shared" si="15"/>
        <v>#VALUE!</v>
      </c>
      <c r="M43" s="14"/>
    </row>
    <row r="44" spans="1:13" s="16" customFormat="1" x14ac:dyDescent="0.2">
      <c r="A44" s="15"/>
      <c r="B44" s="19"/>
      <c r="C44" s="19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s="16" customFormat="1" x14ac:dyDescent="0.2">
      <c r="A45" s="15">
        <v>27</v>
      </c>
      <c r="B45" s="27" t="s">
        <v>54</v>
      </c>
      <c r="C45" s="19"/>
      <c r="D45" s="41" t="s">
        <v>42</v>
      </c>
      <c r="E45" s="42"/>
      <c r="F45" s="43"/>
      <c r="G45" s="41" t="s">
        <v>42</v>
      </c>
      <c r="H45" s="42"/>
      <c r="I45" s="43"/>
      <c r="J45" s="41" t="s">
        <v>42</v>
      </c>
      <c r="K45" s="42"/>
      <c r="L45" s="43"/>
      <c r="M45" s="7" t="s">
        <v>43</v>
      </c>
    </row>
    <row r="46" spans="1:13" s="16" customFormat="1" x14ac:dyDescent="0.2">
      <c r="A46" s="15"/>
      <c r="B46" s="30"/>
      <c r="C46" s="19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45" x14ac:dyDescent="0.2">
      <c r="A47" s="5">
        <v>28</v>
      </c>
      <c r="B47" s="28" t="s">
        <v>28</v>
      </c>
      <c r="C47" s="29"/>
      <c r="D47" s="17"/>
      <c r="E47" s="17"/>
      <c r="F47" s="17"/>
      <c r="G47" s="17"/>
      <c r="H47" s="17"/>
      <c r="I47" s="17"/>
      <c r="J47" s="17"/>
      <c r="K47" s="17"/>
      <c r="L47" s="17"/>
      <c r="M47" s="18"/>
    </row>
    <row r="48" spans="1:13" x14ac:dyDescent="0.2">
      <c r="A48" s="5">
        <v>29</v>
      </c>
      <c r="B48" s="3" t="s">
        <v>29</v>
      </c>
      <c r="C48" s="7" t="s">
        <v>44</v>
      </c>
      <c r="D48" s="7" t="s">
        <v>42</v>
      </c>
      <c r="E48" s="7" t="s">
        <v>42</v>
      </c>
      <c r="F48" s="7" t="s">
        <v>42</v>
      </c>
      <c r="G48" s="7" t="s">
        <v>42</v>
      </c>
      <c r="H48" s="7" t="s">
        <v>42</v>
      </c>
      <c r="I48" s="7" t="s">
        <v>42</v>
      </c>
      <c r="J48" s="7" t="s">
        <v>42</v>
      </c>
      <c r="K48" s="7" t="s">
        <v>42</v>
      </c>
      <c r="L48" s="7" t="s">
        <v>42</v>
      </c>
      <c r="M48" s="7" t="s">
        <v>43</v>
      </c>
    </row>
    <row r="49" spans="1:13" x14ac:dyDescent="0.2">
      <c r="A49" s="5">
        <v>30</v>
      </c>
      <c r="B49" s="3" t="s">
        <v>30</v>
      </c>
      <c r="C49" s="7" t="s">
        <v>44</v>
      </c>
      <c r="D49" s="7" t="s">
        <v>42</v>
      </c>
      <c r="E49" s="7" t="s">
        <v>42</v>
      </c>
      <c r="F49" s="7" t="s">
        <v>42</v>
      </c>
      <c r="G49" s="7" t="s">
        <v>42</v>
      </c>
      <c r="H49" s="7" t="s">
        <v>42</v>
      </c>
      <c r="I49" s="7" t="s">
        <v>42</v>
      </c>
      <c r="J49" s="7" t="s">
        <v>42</v>
      </c>
      <c r="K49" s="7" t="s">
        <v>42</v>
      </c>
      <c r="L49" s="7" t="s">
        <v>42</v>
      </c>
      <c r="M49" s="7" t="s">
        <v>43</v>
      </c>
    </row>
    <row r="50" spans="1:13" x14ac:dyDescent="0.2">
      <c r="A50" s="5">
        <v>31</v>
      </c>
      <c r="B50" s="3" t="s">
        <v>31</v>
      </c>
      <c r="C50" s="7" t="s">
        <v>44</v>
      </c>
      <c r="D50" s="7" t="s">
        <v>42</v>
      </c>
      <c r="E50" s="7" t="s">
        <v>42</v>
      </c>
      <c r="F50" s="7" t="s">
        <v>42</v>
      </c>
      <c r="G50" s="7" t="s">
        <v>42</v>
      </c>
      <c r="H50" s="7" t="s">
        <v>42</v>
      </c>
      <c r="I50" s="7" t="s">
        <v>42</v>
      </c>
      <c r="J50" s="7" t="s">
        <v>42</v>
      </c>
      <c r="K50" s="7" t="s">
        <v>42</v>
      </c>
      <c r="L50" s="7" t="s">
        <v>42</v>
      </c>
      <c r="M50" s="7" t="s">
        <v>43</v>
      </c>
    </row>
    <row r="51" spans="1:13" x14ac:dyDescent="0.2">
      <c r="A51" s="5">
        <v>32</v>
      </c>
      <c r="B51" s="3" t="s">
        <v>32</v>
      </c>
      <c r="C51" s="7" t="s">
        <v>44</v>
      </c>
      <c r="D51" s="7" t="s">
        <v>42</v>
      </c>
      <c r="E51" s="7" t="s">
        <v>42</v>
      </c>
      <c r="F51" s="7" t="s">
        <v>42</v>
      </c>
      <c r="G51" s="7" t="s">
        <v>42</v>
      </c>
      <c r="H51" s="7" t="s">
        <v>42</v>
      </c>
      <c r="I51" s="7" t="s">
        <v>42</v>
      </c>
      <c r="J51" s="7" t="s">
        <v>42</v>
      </c>
      <c r="K51" s="7" t="s">
        <v>42</v>
      </c>
      <c r="L51" s="7" t="s">
        <v>42</v>
      </c>
      <c r="M51" s="7" t="s">
        <v>43</v>
      </c>
    </row>
    <row r="52" spans="1:13" x14ac:dyDescent="0.2">
      <c r="A52" s="5">
        <v>33</v>
      </c>
      <c r="B52" s="3" t="s">
        <v>33</v>
      </c>
      <c r="C52" s="7" t="s">
        <v>44</v>
      </c>
      <c r="D52" s="7" t="s">
        <v>42</v>
      </c>
      <c r="E52" s="7" t="s">
        <v>42</v>
      </c>
      <c r="F52" s="7" t="s">
        <v>42</v>
      </c>
      <c r="G52" s="7" t="s">
        <v>42</v>
      </c>
      <c r="H52" s="7" t="s">
        <v>42</v>
      </c>
      <c r="I52" s="7" t="s">
        <v>42</v>
      </c>
      <c r="J52" s="7" t="s">
        <v>42</v>
      </c>
      <c r="K52" s="7" t="s">
        <v>42</v>
      </c>
      <c r="L52" s="7" t="s">
        <v>42</v>
      </c>
      <c r="M52" s="7" t="s">
        <v>43</v>
      </c>
    </row>
    <row r="53" spans="1:13" x14ac:dyDescent="0.2">
      <c r="A53" s="5">
        <v>34</v>
      </c>
      <c r="B53" s="3" t="s">
        <v>34</v>
      </c>
      <c r="C53" s="7" t="s">
        <v>44</v>
      </c>
      <c r="D53" s="7" t="s">
        <v>42</v>
      </c>
      <c r="E53" s="7" t="s">
        <v>42</v>
      </c>
      <c r="F53" s="7" t="s">
        <v>42</v>
      </c>
      <c r="G53" s="7" t="s">
        <v>42</v>
      </c>
      <c r="H53" s="7" t="s">
        <v>42</v>
      </c>
      <c r="I53" s="7" t="s">
        <v>42</v>
      </c>
      <c r="J53" s="7" t="s">
        <v>42</v>
      </c>
      <c r="K53" s="7" t="s">
        <v>42</v>
      </c>
      <c r="L53" s="7" t="s">
        <v>42</v>
      </c>
      <c r="M53" s="7" t="s">
        <v>43</v>
      </c>
    </row>
    <row r="54" spans="1:13" ht="22.5" x14ac:dyDescent="0.2">
      <c r="A54" s="5">
        <v>35</v>
      </c>
      <c r="B54" s="3" t="s">
        <v>53</v>
      </c>
      <c r="C54" s="7" t="s">
        <v>44</v>
      </c>
      <c r="D54" s="7" t="s">
        <v>42</v>
      </c>
      <c r="E54" s="7" t="s">
        <v>42</v>
      </c>
      <c r="F54" s="7" t="s">
        <v>42</v>
      </c>
      <c r="G54" s="7" t="s">
        <v>42</v>
      </c>
      <c r="H54" s="7" t="s">
        <v>42</v>
      </c>
      <c r="I54" s="7" t="s">
        <v>42</v>
      </c>
      <c r="J54" s="7" t="s">
        <v>42</v>
      </c>
      <c r="K54" s="7" t="s">
        <v>42</v>
      </c>
      <c r="L54" s="7" t="s">
        <v>42</v>
      </c>
      <c r="M54" s="7" t="s">
        <v>43</v>
      </c>
    </row>
    <row r="55" spans="1:13" ht="22.5" x14ac:dyDescent="0.2">
      <c r="A55" s="5">
        <v>37</v>
      </c>
      <c r="B55" s="3" t="s">
        <v>59</v>
      </c>
      <c r="C55" s="7" t="s">
        <v>44</v>
      </c>
      <c r="D55" s="7" t="s">
        <v>42</v>
      </c>
      <c r="E55" s="7" t="s">
        <v>42</v>
      </c>
      <c r="F55" s="7" t="s">
        <v>42</v>
      </c>
      <c r="G55" s="7" t="s">
        <v>42</v>
      </c>
      <c r="H55" s="7" t="s">
        <v>42</v>
      </c>
      <c r="I55" s="7" t="s">
        <v>42</v>
      </c>
      <c r="J55" s="7" t="s">
        <v>42</v>
      </c>
      <c r="K55" s="7" t="s">
        <v>42</v>
      </c>
      <c r="L55" s="7" t="s">
        <v>42</v>
      </c>
      <c r="M55" s="7" t="s">
        <v>43</v>
      </c>
    </row>
    <row r="56" spans="1:13" x14ac:dyDescent="0.2">
      <c r="A56" s="5">
        <v>38</v>
      </c>
      <c r="B56" s="3" t="s">
        <v>35</v>
      </c>
      <c r="C56" s="7" t="s">
        <v>44</v>
      </c>
      <c r="D56" s="7" t="s">
        <v>42</v>
      </c>
      <c r="E56" s="7" t="s">
        <v>42</v>
      </c>
      <c r="F56" s="7" t="s">
        <v>42</v>
      </c>
      <c r="G56" s="7" t="s">
        <v>42</v>
      </c>
      <c r="H56" s="7" t="s">
        <v>42</v>
      </c>
      <c r="I56" s="7" t="s">
        <v>42</v>
      </c>
      <c r="J56" s="7" t="s">
        <v>42</v>
      </c>
      <c r="K56" s="7" t="s">
        <v>42</v>
      </c>
      <c r="L56" s="7" t="s">
        <v>42</v>
      </c>
      <c r="M56" s="7" t="s">
        <v>43</v>
      </c>
    </row>
    <row r="57" spans="1:13" x14ac:dyDescent="0.2">
      <c r="A57" s="5">
        <v>39</v>
      </c>
      <c r="B57" s="3" t="s">
        <v>36</v>
      </c>
      <c r="C57" s="7" t="s">
        <v>44</v>
      </c>
      <c r="D57" s="7" t="s">
        <v>42</v>
      </c>
      <c r="E57" s="7" t="s">
        <v>42</v>
      </c>
      <c r="F57" s="7" t="s">
        <v>42</v>
      </c>
      <c r="G57" s="7" t="s">
        <v>42</v>
      </c>
      <c r="H57" s="7" t="s">
        <v>42</v>
      </c>
      <c r="I57" s="7" t="s">
        <v>42</v>
      </c>
      <c r="J57" s="7" t="s">
        <v>42</v>
      </c>
      <c r="K57" s="7" t="s">
        <v>42</v>
      </c>
      <c r="L57" s="7" t="s">
        <v>42</v>
      </c>
      <c r="M57" s="7" t="s">
        <v>43</v>
      </c>
    </row>
    <row r="58" spans="1:13" x14ac:dyDescent="0.2">
      <c r="A58" s="5">
        <v>40</v>
      </c>
      <c r="B58" s="3" t="s">
        <v>37</v>
      </c>
      <c r="C58" s="7" t="s">
        <v>44</v>
      </c>
      <c r="D58" s="7" t="s">
        <v>42</v>
      </c>
      <c r="E58" s="7" t="s">
        <v>42</v>
      </c>
      <c r="F58" s="7" t="s">
        <v>42</v>
      </c>
      <c r="G58" s="7" t="s">
        <v>42</v>
      </c>
      <c r="H58" s="7" t="s">
        <v>42</v>
      </c>
      <c r="I58" s="7" t="s">
        <v>42</v>
      </c>
      <c r="J58" s="7" t="s">
        <v>42</v>
      </c>
      <c r="K58" s="7" t="s">
        <v>42</v>
      </c>
      <c r="L58" s="7" t="s">
        <v>42</v>
      </c>
      <c r="M58" s="7" t="s">
        <v>43</v>
      </c>
    </row>
    <row r="59" spans="1:13" x14ac:dyDescent="0.2">
      <c r="A59" s="5">
        <v>41</v>
      </c>
      <c r="B59" s="3" t="s">
        <v>38</v>
      </c>
      <c r="C59" s="7" t="s">
        <v>44</v>
      </c>
      <c r="D59" s="7" t="s">
        <v>42</v>
      </c>
      <c r="E59" s="7" t="s">
        <v>42</v>
      </c>
      <c r="F59" s="7" t="s">
        <v>42</v>
      </c>
      <c r="G59" s="7" t="s">
        <v>42</v>
      </c>
      <c r="H59" s="7" t="s">
        <v>42</v>
      </c>
      <c r="I59" s="7" t="s">
        <v>42</v>
      </c>
      <c r="J59" s="7" t="s">
        <v>42</v>
      </c>
      <c r="K59" s="7" t="s">
        <v>42</v>
      </c>
      <c r="L59" s="7" t="s">
        <v>42</v>
      </c>
      <c r="M59" s="7" t="s">
        <v>43</v>
      </c>
    </row>
    <row r="60" spans="1:13" x14ac:dyDescent="0.2">
      <c r="A60" s="5">
        <v>42</v>
      </c>
      <c r="B60" s="3" t="s">
        <v>39</v>
      </c>
      <c r="C60" s="7" t="s">
        <v>44</v>
      </c>
      <c r="D60" s="7" t="s">
        <v>42</v>
      </c>
      <c r="E60" s="7" t="s">
        <v>42</v>
      </c>
      <c r="F60" s="7" t="s">
        <v>42</v>
      </c>
      <c r="G60" s="7" t="s">
        <v>42</v>
      </c>
      <c r="H60" s="7" t="s">
        <v>42</v>
      </c>
      <c r="I60" s="7" t="s">
        <v>42</v>
      </c>
      <c r="J60" s="7" t="s">
        <v>42</v>
      </c>
      <c r="K60" s="7" t="s">
        <v>42</v>
      </c>
      <c r="L60" s="7" t="s">
        <v>42</v>
      </c>
      <c r="M60" s="7" t="s">
        <v>43</v>
      </c>
    </row>
    <row r="61" spans="1:13" x14ac:dyDescent="0.2">
      <c r="A61" s="5">
        <v>43</v>
      </c>
      <c r="B61" s="3" t="s">
        <v>40</v>
      </c>
      <c r="C61" s="7" t="s">
        <v>44</v>
      </c>
      <c r="D61" s="7" t="s">
        <v>42</v>
      </c>
      <c r="E61" s="7" t="s">
        <v>42</v>
      </c>
      <c r="F61" s="7" t="s">
        <v>42</v>
      </c>
      <c r="G61" s="7" t="s">
        <v>42</v>
      </c>
      <c r="H61" s="7" t="s">
        <v>42</v>
      </c>
      <c r="I61" s="7" t="s">
        <v>42</v>
      </c>
      <c r="J61" s="7" t="s">
        <v>42</v>
      </c>
      <c r="K61" s="7" t="s">
        <v>42</v>
      </c>
      <c r="L61" s="7" t="s">
        <v>42</v>
      </c>
      <c r="M61" s="7" t="s">
        <v>43</v>
      </c>
    </row>
    <row r="62" spans="1:13" x14ac:dyDescent="0.2">
      <c r="A62" s="5">
        <v>44</v>
      </c>
      <c r="B62" s="3" t="s">
        <v>41</v>
      </c>
      <c r="C62" s="7" t="s">
        <v>44</v>
      </c>
      <c r="D62" s="7" t="s">
        <v>42</v>
      </c>
      <c r="E62" s="7" t="s">
        <v>42</v>
      </c>
      <c r="F62" s="7" t="s">
        <v>42</v>
      </c>
      <c r="G62" s="7" t="s">
        <v>42</v>
      </c>
      <c r="H62" s="7" t="s">
        <v>42</v>
      </c>
      <c r="I62" s="7" t="s">
        <v>42</v>
      </c>
      <c r="J62" s="7" t="s">
        <v>42</v>
      </c>
      <c r="K62" s="7" t="s">
        <v>42</v>
      </c>
      <c r="L62" s="7" t="s">
        <v>42</v>
      </c>
      <c r="M62" s="7" t="s">
        <v>43</v>
      </c>
    </row>
    <row r="63" spans="1:13" x14ac:dyDescent="0.2">
      <c r="A63" s="5">
        <v>45</v>
      </c>
      <c r="B63" s="3" t="s">
        <v>38</v>
      </c>
      <c r="C63" s="7" t="s">
        <v>44</v>
      </c>
      <c r="D63" s="7" t="s">
        <v>42</v>
      </c>
      <c r="E63" s="7" t="s">
        <v>42</v>
      </c>
      <c r="F63" s="7" t="s">
        <v>42</v>
      </c>
      <c r="G63" s="7" t="s">
        <v>42</v>
      </c>
      <c r="H63" s="7" t="s">
        <v>42</v>
      </c>
      <c r="I63" s="7" t="s">
        <v>42</v>
      </c>
      <c r="J63" s="7" t="s">
        <v>42</v>
      </c>
      <c r="K63" s="7" t="s">
        <v>42</v>
      </c>
      <c r="L63" s="7" t="s">
        <v>42</v>
      </c>
      <c r="M63" s="7" t="s">
        <v>43</v>
      </c>
    </row>
    <row r="64" spans="1:13" x14ac:dyDescent="0.2">
      <c r="A64" s="5">
        <v>46</v>
      </c>
      <c r="B64" s="3" t="s">
        <v>39</v>
      </c>
      <c r="C64" s="7" t="s">
        <v>44</v>
      </c>
      <c r="D64" s="7" t="s">
        <v>42</v>
      </c>
      <c r="E64" s="7" t="s">
        <v>42</v>
      </c>
      <c r="F64" s="7" t="s">
        <v>42</v>
      </c>
      <c r="G64" s="7" t="s">
        <v>42</v>
      </c>
      <c r="H64" s="7" t="s">
        <v>42</v>
      </c>
      <c r="I64" s="7" t="s">
        <v>42</v>
      </c>
      <c r="J64" s="7" t="s">
        <v>42</v>
      </c>
      <c r="K64" s="7" t="s">
        <v>42</v>
      </c>
      <c r="L64" s="7" t="s">
        <v>42</v>
      </c>
      <c r="M64" s="7" t="s">
        <v>43</v>
      </c>
    </row>
    <row r="65" spans="1:13" x14ac:dyDescent="0.2">
      <c r="A65" s="5">
        <v>47</v>
      </c>
      <c r="B65" s="3" t="s">
        <v>40</v>
      </c>
      <c r="C65" s="7" t="s">
        <v>44</v>
      </c>
      <c r="D65" s="7" t="s">
        <v>42</v>
      </c>
      <c r="E65" s="7" t="s">
        <v>42</v>
      </c>
      <c r="F65" s="7" t="s">
        <v>42</v>
      </c>
      <c r="G65" s="7" t="s">
        <v>42</v>
      </c>
      <c r="H65" s="7" t="s">
        <v>42</v>
      </c>
      <c r="I65" s="7" t="s">
        <v>42</v>
      </c>
      <c r="J65" s="7" t="s">
        <v>42</v>
      </c>
      <c r="K65" s="7" t="s">
        <v>42</v>
      </c>
      <c r="L65" s="7" t="s">
        <v>42</v>
      </c>
      <c r="M65" s="7" t="s">
        <v>43</v>
      </c>
    </row>
    <row r="66" spans="1:13" s="21" customFormat="1" x14ac:dyDescent="0.2">
      <c r="A66" s="22"/>
      <c r="B66" s="23" t="s">
        <v>51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0" t="s">
        <v>43</v>
      </c>
    </row>
  </sheetData>
  <mergeCells count="11">
    <mergeCell ref="C1:E1"/>
    <mergeCell ref="A5:M8"/>
    <mergeCell ref="D16:F16"/>
    <mergeCell ref="G16:I16"/>
    <mergeCell ref="J16:L16"/>
    <mergeCell ref="D45:F45"/>
    <mergeCell ref="G45:I45"/>
    <mergeCell ref="J45:L45"/>
    <mergeCell ref="A13:C13"/>
    <mergeCell ref="A11:C11"/>
    <mergeCell ref="A12:C12"/>
  </mergeCells>
  <pageMargins left="0.2" right="0.2" top="0.25" bottom="0.25" header="0.3" footer="0.3"/>
  <pageSetup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zoomScaleNormal="100" workbookViewId="0">
      <pane ySplit="16" topLeftCell="A17" activePane="bottomLeft" state="frozen"/>
      <selection activeCell="F3" sqref="F3"/>
      <selection pane="bottomLeft"/>
    </sheetView>
  </sheetViews>
  <sheetFormatPr defaultRowHeight="11.25" x14ac:dyDescent="0.2"/>
  <cols>
    <col min="1" max="1" width="5" style="1" customWidth="1"/>
    <col min="2" max="2" width="59.33203125" style="1" customWidth="1"/>
    <col min="3" max="3" width="27.33203125" style="1" customWidth="1"/>
    <col min="4" max="12" width="11.1640625" style="1" customWidth="1"/>
    <col min="13" max="14" width="35.33203125" style="1" customWidth="1"/>
    <col min="15" max="17" width="10.83203125" style="1" customWidth="1"/>
    <col min="18" max="18" width="36" style="1" customWidth="1"/>
    <col min="19" max="16384" width="9.33203125" style="1"/>
  </cols>
  <sheetData>
    <row r="1" spans="1:13" ht="18" x14ac:dyDescent="0.2">
      <c r="B1" s="36" t="s">
        <v>61</v>
      </c>
      <c r="C1" s="50" t="s">
        <v>63</v>
      </c>
      <c r="D1" s="50"/>
      <c r="E1" s="50"/>
    </row>
    <row r="2" spans="1:13" ht="18.75" x14ac:dyDescent="0.2">
      <c r="B2" s="36" t="s">
        <v>60</v>
      </c>
      <c r="C2" s="37"/>
    </row>
    <row r="3" spans="1:13" ht="18.75" x14ac:dyDescent="0.2">
      <c r="B3" s="36" t="s">
        <v>66</v>
      </c>
      <c r="C3" s="40" t="s">
        <v>65</v>
      </c>
    </row>
    <row r="4" spans="1:13" x14ac:dyDescent="0.2">
      <c r="A4" s="12" t="s">
        <v>47</v>
      </c>
      <c r="B4" s="8"/>
    </row>
    <row r="5" spans="1:13" ht="11.25" customHeight="1" x14ac:dyDescent="0.2">
      <c r="A5" s="51" t="s">
        <v>69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1.25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ht="11.25" customHeight="1" x14ac:dyDescent="0.2">
      <c r="B9" s="55"/>
      <c r="C9" s="55"/>
      <c r="D9" s="55"/>
      <c r="E9" s="13"/>
      <c r="F9" s="13"/>
      <c r="G9" s="13"/>
    </row>
    <row r="10" spans="1:13" x14ac:dyDescent="0.2">
      <c r="A10" s="12" t="s">
        <v>46</v>
      </c>
      <c r="B10" s="8"/>
      <c r="D10" s="8"/>
    </row>
    <row r="11" spans="1:13" x14ac:dyDescent="0.2">
      <c r="A11" s="47" t="s">
        <v>49</v>
      </c>
      <c r="B11" s="48"/>
      <c r="C11" s="49"/>
      <c r="D11" s="11"/>
    </row>
    <row r="12" spans="1:13" x14ac:dyDescent="0.2">
      <c r="A12" s="47" t="s">
        <v>48</v>
      </c>
      <c r="B12" s="48"/>
      <c r="C12" s="49"/>
      <c r="D12" s="7"/>
    </row>
    <row r="13" spans="1:13" x14ac:dyDescent="0.2">
      <c r="A13" s="44" t="s">
        <v>45</v>
      </c>
      <c r="B13" s="45"/>
      <c r="C13" s="46"/>
      <c r="D13" s="6"/>
    </row>
    <row r="14" spans="1:13" x14ac:dyDescent="0.2">
      <c r="B14" s="13"/>
      <c r="C14" s="13"/>
      <c r="D14" s="13"/>
      <c r="E14" s="13"/>
      <c r="F14" s="13"/>
    </row>
    <row r="15" spans="1:13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">
      <c r="A16" s="5"/>
      <c r="B16" s="3" t="s">
        <v>0</v>
      </c>
      <c r="C16" s="9"/>
      <c r="D16" s="52" t="s">
        <v>1</v>
      </c>
      <c r="E16" s="53"/>
      <c r="F16" s="54"/>
      <c r="G16" s="52" t="s">
        <v>2</v>
      </c>
      <c r="H16" s="53"/>
      <c r="I16" s="54"/>
      <c r="J16" s="52" t="s">
        <v>3</v>
      </c>
      <c r="K16" s="53"/>
      <c r="L16" s="54"/>
      <c r="M16" s="9" t="s">
        <v>4</v>
      </c>
    </row>
    <row r="17" spans="1:14" ht="22.5" x14ac:dyDescent="0.2">
      <c r="A17" s="5">
        <v>1</v>
      </c>
      <c r="B17" s="4" t="s">
        <v>62</v>
      </c>
      <c r="C17" s="2"/>
      <c r="D17" s="31" t="s">
        <v>56</v>
      </c>
      <c r="E17" s="31" t="s">
        <v>57</v>
      </c>
      <c r="F17" s="31" t="s">
        <v>58</v>
      </c>
      <c r="G17" s="31" t="s">
        <v>56</v>
      </c>
      <c r="H17" s="31" t="s">
        <v>57</v>
      </c>
      <c r="I17" s="31" t="s">
        <v>58</v>
      </c>
      <c r="J17" s="31" t="s">
        <v>56</v>
      </c>
      <c r="K17" s="31" t="s">
        <v>57</v>
      </c>
      <c r="L17" s="31" t="s">
        <v>58</v>
      </c>
      <c r="M17" s="2"/>
    </row>
    <row r="18" spans="1:14" x14ac:dyDescent="0.2">
      <c r="A18" s="5">
        <v>2</v>
      </c>
      <c r="B18" s="4" t="s">
        <v>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4" x14ac:dyDescent="0.2">
      <c r="A19" s="5">
        <v>3</v>
      </c>
      <c r="B19" s="3" t="s">
        <v>67</v>
      </c>
      <c r="C19" s="2" t="s">
        <v>68</v>
      </c>
      <c r="D19" s="32">
        <v>3690</v>
      </c>
      <c r="E19" s="32">
        <v>995</v>
      </c>
      <c r="F19" s="32">
        <v>490</v>
      </c>
      <c r="G19" s="32">
        <v>3690</v>
      </c>
      <c r="H19" s="32">
        <v>995</v>
      </c>
      <c r="I19" s="32">
        <v>490</v>
      </c>
      <c r="J19" s="32">
        <v>3690</v>
      </c>
      <c r="K19" s="32">
        <v>995</v>
      </c>
      <c r="L19" s="32">
        <v>490</v>
      </c>
      <c r="M19" s="11" t="s">
        <v>70</v>
      </c>
      <c r="N19" s="33"/>
    </row>
    <row r="20" spans="1:14" x14ac:dyDescent="0.2">
      <c r="A20" s="5">
        <v>4</v>
      </c>
      <c r="B20" s="3" t="s">
        <v>6</v>
      </c>
      <c r="C20" s="2"/>
      <c r="D20" s="7" t="s">
        <v>42</v>
      </c>
      <c r="E20" s="7" t="s">
        <v>42</v>
      </c>
      <c r="F20" s="7" t="s">
        <v>42</v>
      </c>
      <c r="G20" s="7" t="s">
        <v>42</v>
      </c>
      <c r="H20" s="7" t="s">
        <v>42</v>
      </c>
      <c r="I20" s="7" t="s">
        <v>42</v>
      </c>
      <c r="J20" s="7" t="s">
        <v>42</v>
      </c>
      <c r="K20" s="7" t="s">
        <v>42</v>
      </c>
      <c r="L20" s="7" t="s">
        <v>42</v>
      </c>
      <c r="M20" s="7" t="s">
        <v>43</v>
      </c>
    </row>
    <row r="21" spans="1:14" x14ac:dyDescent="0.2">
      <c r="A21" s="5">
        <v>5</v>
      </c>
      <c r="B21" s="3" t="s">
        <v>7</v>
      </c>
      <c r="C21" s="2"/>
      <c r="D21" s="7" t="s">
        <v>42</v>
      </c>
      <c r="E21" s="7" t="s">
        <v>42</v>
      </c>
      <c r="F21" s="7" t="s">
        <v>42</v>
      </c>
      <c r="G21" s="7" t="s">
        <v>42</v>
      </c>
      <c r="H21" s="7" t="s">
        <v>42</v>
      </c>
      <c r="I21" s="7" t="s">
        <v>42</v>
      </c>
      <c r="J21" s="7" t="s">
        <v>42</v>
      </c>
      <c r="K21" s="7" t="s">
        <v>42</v>
      </c>
      <c r="L21" s="7" t="s">
        <v>42</v>
      </c>
      <c r="M21" s="7" t="s">
        <v>43</v>
      </c>
    </row>
    <row r="22" spans="1:14" x14ac:dyDescent="0.2">
      <c r="A22" s="5">
        <v>6</v>
      </c>
      <c r="B22" s="3" t="s">
        <v>52</v>
      </c>
      <c r="C22" s="2"/>
      <c r="D22" s="7" t="s">
        <v>42</v>
      </c>
      <c r="E22" s="7" t="s">
        <v>42</v>
      </c>
      <c r="F22" s="7" t="s">
        <v>42</v>
      </c>
      <c r="G22" s="7" t="s">
        <v>42</v>
      </c>
      <c r="H22" s="7" t="s">
        <v>42</v>
      </c>
      <c r="I22" s="7" t="s">
        <v>42</v>
      </c>
      <c r="J22" s="7" t="s">
        <v>42</v>
      </c>
      <c r="K22" s="7" t="s">
        <v>42</v>
      </c>
      <c r="L22" s="7" t="s">
        <v>42</v>
      </c>
      <c r="M22" s="7" t="s">
        <v>43</v>
      </c>
    </row>
    <row r="23" spans="1:14" x14ac:dyDescent="0.2">
      <c r="A23" s="5">
        <v>7</v>
      </c>
      <c r="B23" s="38" t="s">
        <v>55</v>
      </c>
      <c r="C23" s="2"/>
      <c r="D23" s="7" t="s">
        <v>42</v>
      </c>
      <c r="E23" s="7" t="s">
        <v>42</v>
      </c>
      <c r="F23" s="7" t="s">
        <v>42</v>
      </c>
      <c r="G23" s="7" t="s">
        <v>42</v>
      </c>
      <c r="H23" s="7" t="s">
        <v>42</v>
      </c>
      <c r="I23" s="7" t="s">
        <v>42</v>
      </c>
      <c r="J23" s="7" t="s">
        <v>42</v>
      </c>
      <c r="K23" s="7" t="s">
        <v>42</v>
      </c>
      <c r="L23" s="7" t="s">
        <v>42</v>
      </c>
      <c r="M23" s="7" t="s">
        <v>43</v>
      </c>
    </row>
    <row r="24" spans="1:14" x14ac:dyDescent="0.2">
      <c r="A24" s="5">
        <v>8</v>
      </c>
      <c r="B24" s="3" t="s">
        <v>8</v>
      </c>
      <c r="C24" s="2"/>
      <c r="D24" s="7" t="s">
        <v>42</v>
      </c>
      <c r="E24" s="7" t="s">
        <v>42</v>
      </c>
      <c r="F24" s="7" t="s">
        <v>42</v>
      </c>
      <c r="G24" s="7" t="s">
        <v>42</v>
      </c>
      <c r="H24" s="7" t="s">
        <v>42</v>
      </c>
      <c r="I24" s="7" t="s">
        <v>42</v>
      </c>
      <c r="J24" s="7" t="s">
        <v>42</v>
      </c>
      <c r="K24" s="7" t="s">
        <v>42</v>
      </c>
      <c r="L24" s="7" t="s">
        <v>42</v>
      </c>
      <c r="M24" s="7" t="s">
        <v>43</v>
      </c>
    </row>
    <row r="25" spans="1:14" x14ac:dyDescent="0.2">
      <c r="A25" s="5">
        <v>9</v>
      </c>
      <c r="B25" s="3" t="s">
        <v>9</v>
      </c>
      <c r="C25" s="2"/>
      <c r="D25" s="7" t="s">
        <v>42</v>
      </c>
      <c r="E25" s="7" t="s">
        <v>42</v>
      </c>
      <c r="F25" s="7" t="s">
        <v>42</v>
      </c>
      <c r="G25" s="7" t="s">
        <v>42</v>
      </c>
      <c r="H25" s="7" t="s">
        <v>42</v>
      </c>
      <c r="I25" s="7" t="s">
        <v>42</v>
      </c>
      <c r="J25" s="7" t="s">
        <v>42</v>
      </c>
      <c r="K25" s="7" t="s">
        <v>42</v>
      </c>
      <c r="L25" s="7" t="s">
        <v>42</v>
      </c>
      <c r="M25" s="7" t="s">
        <v>43</v>
      </c>
    </row>
    <row r="26" spans="1:14" x14ac:dyDescent="0.2">
      <c r="A26" s="5">
        <v>10</v>
      </c>
      <c r="B26" s="3" t="s">
        <v>10</v>
      </c>
      <c r="C26" s="2"/>
      <c r="D26" s="7" t="s">
        <v>42</v>
      </c>
      <c r="E26" s="7" t="s">
        <v>42</v>
      </c>
      <c r="F26" s="7" t="s">
        <v>42</v>
      </c>
      <c r="G26" s="7" t="s">
        <v>42</v>
      </c>
      <c r="H26" s="7" t="s">
        <v>42</v>
      </c>
      <c r="I26" s="7" t="s">
        <v>42</v>
      </c>
      <c r="J26" s="7" t="s">
        <v>42</v>
      </c>
      <c r="K26" s="7" t="s">
        <v>42</v>
      </c>
      <c r="L26" s="7" t="s">
        <v>42</v>
      </c>
      <c r="M26" s="7" t="s">
        <v>43</v>
      </c>
    </row>
    <row r="27" spans="1:14" x14ac:dyDescent="0.2">
      <c r="A27" s="5">
        <v>11</v>
      </c>
      <c r="B27" s="3" t="s">
        <v>11</v>
      </c>
      <c r="C27" s="2"/>
      <c r="D27" s="7" t="s">
        <v>42</v>
      </c>
      <c r="E27" s="7" t="s">
        <v>42</v>
      </c>
      <c r="F27" s="7" t="s">
        <v>42</v>
      </c>
      <c r="G27" s="7" t="s">
        <v>42</v>
      </c>
      <c r="H27" s="7" t="s">
        <v>42</v>
      </c>
      <c r="I27" s="7" t="s">
        <v>42</v>
      </c>
      <c r="J27" s="7" t="s">
        <v>42</v>
      </c>
      <c r="K27" s="7" t="s">
        <v>42</v>
      </c>
      <c r="L27" s="7" t="s">
        <v>42</v>
      </c>
      <c r="M27" s="7" t="s">
        <v>43</v>
      </c>
    </row>
    <row r="28" spans="1:14" x14ac:dyDescent="0.2">
      <c r="A28" s="5">
        <v>12</v>
      </c>
      <c r="B28" s="3" t="s">
        <v>12</v>
      </c>
      <c r="C28" s="2"/>
      <c r="D28" s="7" t="s">
        <v>42</v>
      </c>
      <c r="E28" s="7" t="s">
        <v>42</v>
      </c>
      <c r="F28" s="7" t="s">
        <v>42</v>
      </c>
      <c r="G28" s="7" t="s">
        <v>42</v>
      </c>
      <c r="H28" s="7" t="s">
        <v>42</v>
      </c>
      <c r="I28" s="7" t="s">
        <v>42</v>
      </c>
      <c r="J28" s="7" t="s">
        <v>42</v>
      </c>
      <c r="K28" s="7" t="s">
        <v>42</v>
      </c>
      <c r="L28" s="7" t="s">
        <v>42</v>
      </c>
      <c r="M28" s="7" t="s">
        <v>43</v>
      </c>
    </row>
    <row r="29" spans="1:14" x14ac:dyDescent="0.2">
      <c r="A29" s="5">
        <v>13</v>
      </c>
      <c r="B29" s="3" t="s">
        <v>13</v>
      </c>
      <c r="C29" s="2"/>
      <c r="D29" s="7" t="s">
        <v>42</v>
      </c>
      <c r="E29" s="7" t="s">
        <v>42</v>
      </c>
      <c r="F29" s="7" t="s">
        <v>42</v>
      </c>
      <c r="G29" s="7" t="s">
        <v>42</v>
      </c>
      <c r="H29" s="7" t="s">
        <v>42</v>
      </c>
      <c r="I29" s="7" t="s">
        <v>42</v>
      </c>
      <c r="J29" s="7" t="s">
        <v>42</v>
      </c>
      <c r="K29" s="7" t="s">
        <v>42</v>
      </c>
      <c r="L29" s="7" t="s">
        <v>42</v>
      </c>
      <c r="M29" s="7" t="s">
        <v>43</v>
      </c>
    </row>
    <row r="30" spans="1:14" x14ac:dyDescent="0.2">
      <c r="A30" s="5">
        <v>14</v>
      </c>
      <c r="B30" s="3" t="s">
        <v>14</v>
      </c>
      <c r="C30" s="2"/>
      <c r="D30" s="7" t="s">
        <v>42</v>
      </c>
      <c r="E30" s="7" t="s">
        <v>42</v>
      </c>
      <c r="F30" s="7" t="s">
        <v>42</v>
      </c>
      <c r="G30" s="7" t="s">
        <v>42</v>
      </c>
      <c r="H30" s="7" t="s">
        <v>42</v>
      </c>
      <c r="I30" s="7" t="s">
        <v>42</v>
      </c>
      <c r="J30" s="7" t="s">
        <v>42</v>
      </c>
      <c r="K30" s="7" t="s">
        <v>42</v>
      </c>
      <c r="L30" s="7" t="s">
        <v>42</v>
      </c>
      <c r="M30" s="7" t="s">
        <v>43</v>
      </c>
    </row>
    <row r="31" spans="1:14" x14ac:dyDescent="0.2">
      <c r="A31" s="5">
        <v>15</v>
      </c>
      <c r="B31" s="3" t="s">
        <v>15</v>
      </c>
      <c r="C31" s="2"/>
      <c r="D31" s="7" t="s">
        <v>42</v>
      </c>
      <c r="E31" s="7" t="s">
        <v>42</v>
      </c>
      <c r="F31" s="7" t="s">
        <v>42</v>
      </c>
      <c r="G31" s="7" t="s">
        <v>42</v>
      </c>
      <c r="H31" s="7" t="s">
        <v>42</v>
      </c>
      <c r="I31" s="7" t="s">
        <v>42</v>
      </c>
      <c r="J31" s="7" t="s">
        <v>42</v>
      </c>
      <c r="K31" s="7" t="s">
        <v>42</v>
      </c>
      <c r="L31" s="7" t="s">
        <v>42</v>
      </c>
      <c r="M31" s="7" t="s">
        <v>43</v>
      </c>
    </row>
    <row r="32" spans="1:14" x14ac:dyDescent="0.2">
      <c r="A32" s="5">
        <v>16</v>
      </c>
      <c r="B32" s="3" t="s">
        <v>16</v>
      </c>
      <c r="C32" s="2"/>
      <c r="D32" s="7" t="s">
        <v>42</v>
      </c>
      <c r="E32" s="7" t="s">
        <v>42</v>
      </c>
      <c r="F32" s="7" t="s">
        <v>42</v>
      </c>
      <c r="G32" s="7" t="s">
        <v>42</v>
      </c>
      <c r="H32" s="7" t="s">
        <v>42</v>
      </c>
      <c r="I32" s="7" t="s">
        <v>42</v>
      </c>
      <c r="J32" s="7" t="s">
        <v>42</v>
      </c>
      <c r="K32" s="7" t="s">
        <v>42</v>
      </c>
      <c r="L32" s="7" t="s">
        <v>42</v>
      </c>
      <c r="M32" s="7" t="s">
        <v>43</v>
      </c>
    </row>
    <row r="33" spans="1:13" x14ac:dyDescent="0.2">
      <c r="A33" s="5">
        <v>17</v>
      </c>
      <c r="B33" s="3" t="s">
        <v>17</v>
      </c>
      <c r="C33" s="2"/>
      <c r="D33" s="7" t="s">
        <v>42</v>
      </c>
      <c r="E33" s="7" t="s">
        <v>42</v>
      </c>
      <c r="F33" s="7" t="s">
        <v>42</v>
      </c>
      <c r="G33" s="7" t="s">
        <v>42</v>
      </c>
      <c r="H33" s="7" t="s">
        <v>42</v>
      </c>
      <c r="I33" s="7" t="s">
        <v>42</v>
      </c>
      <c r="J33" s="7" t="s">
        <v>42</v>
      </c>
      <c r="K33" s="7" t="s">
        <v>42</v>
      </c>
      <c r="L33" s="7" t="s">
        <v>42</v>
      </c>
      <c r="M33" s="7" t="s">
        <v>43</v>
      </c>
    </row>
    <row r="34" spans="1:13" x14ac:dyDescent="0.2">
      <c r="A34" s="5">
        <v>18</v>
      </c>
      <c r="B34" s="3" t="s">
        <v>18</v>
      </c>
      <c r="C34" s="2"/>
      <c r="D34" s="7" t="s">
        <v>42</v>
      </c>
      <c r="E34" s="7" t="s">
        <v>42</v>
      </c>
      <c r="F34" s="7" t="s">
        <v>42</v>
      </c>
      <c r="G34" s="7" t="s">
        <v>42</v>
      </c>
      <c r="H34" s="7" t="s">
        <v>42</v>
      </c>
      <c r="I34" s="7" t="s">
        <v>42</v>
      </c>
      <c r="J34" s="7" t="s">
        <v>42</v>
      </c>
      <c r="K34" s="7" t="s">
        <v>42</v>
      </c>
      <c r="L34" s="7" t="s">
        <v>42</v>
      </c>
      <c r="M34" s="7" t="s">
        <v>43</v>
      </c>
    </row>
    <row r="35" spans="1:13" x14ac:dyDescent="0.2">
      <c r="A35" s="5">
        <v>19</v>
      </c>
      <c r="B35" s="3" t="s">
        <v>19</v>
      </c>
      <c r="C35" s="2"/>
      <c r="D35" s="7" t="s">
        <v>42</v>
      </c>
      <c r="E35" s="7" t="s">
        <v>42</v>
      </c>
      <c r="F35" s="7" t="s">
        <v>42</v>
      </c>
      <c r="G35" s="7" t="s">
        <v>42</v>
      </c>
      <c r="H35" s="7" t="s">
        <v>42</v>
      </c>
      <c r="I35" s="7" t="s">
        <v>42</v>
      </c>
      <c r="J35" s="7" t="s">
        <v>42</v>
      </c>
      <c r="K35" s="7" t="s">
        <v>42</v>
      </c>
      <c r="L35" s="7" t="s">
        <v>42</v>
      </c>
      <c r="M35" s="7" t="s">
        <v>43</v>
      </c>
    </row>
    <row r="36" spans="1:13" x14ac:dyDescent="0.2">
      <c r="A36" s="5">
        <v>20</v>
      </c>
      <c r="B36" s="3" t="s">
        <v>20</v>
      </c>
      <c r="C36" s="2"/>
      <c r="D36" s="7" t="s">
        <v>42</v>
      </c>
      <c r="E36" s="7" t="s">
        <v>42</v>
      </c>
      <c r="F36" s="7" t="s">
        <v>42</v>
      </c>
      <c r="G36" s="7" t="s">
        <v>42</v>
      </c>
      <c r="H36" s="7" t="s">
        <v>42</v>
      </c>
      <c r="I36" s="7" t="s">
        <v>42</v>
      </c>
      <c r="J36" s="7" t="s">
        <v>42</v>
      </c>
      <c r="K36" s="7" t="s">
        <v>42</v>
      </c>
      <c r="L36" s="7" t="s">
        <v>42</v>
      </c>
      <c r="M36" s="7" t="s">
        <v>43</v>
      </c>
    </row>
    <row r="37" spans="1:13" x14ac:dyDescent="0.2">
      <c r="A37" s="5">
        <v>21</v>
      </c>
      <c r="B37" s="3" t="s">
        <v>21</v>
      </c>
      <c r="C37" s="2"/>
      <c r="D37" s="7" t="s">
        <v>42</v>
      </c>
      <c r="E37" s="7" t="s">
        <v>42</v>
      </c>
      <c r="F37" s="7" t="s">
        <v>42</v>
      </c>
      <c r="G37" s="7" t="s">
        <v>42</v>
      </c>
      <c r="H37" s="7" t="s">
        <v>42</v>
      </c>
      <c r="I37" s="7" t="s">
        <v>42</v>
      </c>
      <c r="J37" s="7" t="s">
        <v>42</v>
      </c>
      <c r="K37" s="7" t="s">
        <v>42</v>
      </c>
      <c r="L37" s="7" t="s">
        <v>42</v>
      </c>
      <c r="M37" s="7" t="s">
        <v>43</v>
      </c>
    </row>
    <row r="38" spans="1:13" x14ac:dyDescent="0.2">
      <c r="A38" s="5">
        <v>22</v>
      </c>
      <c r="B38" s="3" t="s">
        <v>22</v>
      </c>
      <c r="C38" s="2"/>
      <c r="D38" s="7" t="s">
        <v>42</v>
      </c>
      <c r="E38" s="7" t="s">
        <v>42</v>
      </c>
      <c r="F38" s="7" t="s">
        <v>42</v>
      </c>
      <c r="G38" s="7" t="s">
        <v>42</v>
      </c>
      <c r="H38" s="7" t="s">
        <v>42</v>
      </c>
      <c r="I38" s="7" t="s">
        <v>42</v>
      </c>
      <c r="J38" s="7" t="s">
        <v>42</v>
      </c>
      <c r="K38" s="7" t="s">
        <v>42</v>
      </c>
      <c r="L38" s="7" t="s">
        <v>42</v>
      </c>
      <c r="M38" s="7" t="s">
        <v>43</v>
      </c>
    </row>
    <row r="39" spans="1:13" x14ac:dyDescent="0.2">
      <c r="A39" s="5">
        <v>23</v>
      </c>
      <c r="B39" s="3" t="s">
        <v>23</v>
      </c>
      <c r="C39" s="2"/>
      <c r="D39" s="7" t="s">
        <v>42</v>
      </c>
      <c r="E39" s="7" t="s">
        <v>42</v>
      </c>
      <c r="F39" s="7" t="s">
        <v>42</v>
      </c>
      <c r="G39" s="7" t="s">
        <v>42</v>
      </c>
      <c r="H39" s="7" t="s">
        <v>42</v>
      </c>
      <c r="I39" s="7" t="s">
        <v>42</v>
      </c>
      <c r="J39" s="7" t="s">
        <v>42</v>
      </c>
      <c r="K39" s="7" t="s">
        <v>42</v>
      </c>
      <c r="L39" s="7" t="s">
        <v>42</v>
      </c>
      <c r="M39" s="7" t="s">
        <v>43</v>
      </c>
    </row>
    <row r="40" spans="1:13" x14ac:dyDescent="0.2">
      <c r="A40" s="5">
        <v>24</v>
      </c>
      <c r="B40" s="4" t="s">
        <v>24</v>
      </c>
      <c r="C40" s="2"/>
      <c r="D40" s="6">
        <f>SUM(D20:D39)</f>
        <v>0</v>
      </c>
      <c r="E40" s="6">
        <f t="shared" ref="E40:L40" si="0">SUM(E20:E39)</f>
        <v>0</v>
      </c>
      <c r="F40" s="6">
        <f t="shared" si="0"/>
        <v>0</v>
      </c>
      <c r="G40" s="6">
        <f t="shared" si="0"/>
        <v>0</v>
      </c>
      <c r="H40" s="6">
        <f t="shared" si="0"/>
        <v>0</v>
      </c>
      <c r="I40" s="6">
        <f t="shared" si="0"/>
        <v>0</v>
      </c>
      <c r="J40" s="6">
        <f t="shared" si="0"/>
        <v>0</v>
      </c>
      <c r="K40" s="6">
        <f t="shared" si="0"/>
        <v>0</v>
      </c>
      <c r="L40" s="6">
        <f t="shared" si="0"/>
        <v>0</v>
      </c>
      <c r="M40" s="14"/>
    </row>
    <row r="41" spans="1:13" ht="22.5" x14ac:dyDescent="0.2">
      <c r="A41" s="5">
        <v>25</v>
      </c>
      <c r="B41" s="3" t="s">
        <v>25</v>
      </c>
      <c r="C41" s="2"/>
      <c r="D41" s="7" t="s">
        <v>42</v>
      </c>
      <c r="E41" s="7" t="s">
        <v>42</v>
      </c>
      <c r="F41" s="7" t="s">
        <v>42</v>
      </c>
      <c r="G41" s="7" t="s">
        <v>42</v>
      </c>
      <c r="H41" s="7" t="s">
        <v>42</v>
      </c>
      <c r="I41" s="7" t="s">
        <v>42</v>
      </c>
      <c r="J41" s="7" t="s">
        <v>42</v>
      </c>
      <c r="K41" s="7" t="s">
        <v>42</v>
      </c>
      <c r="L41" s="7" t="s">
        <v>42</v>
      </c>
      <c r="M41" s="7" t="s">
        <v>43</v>
      </c>
    </row>
    <row r="42" spans="1:13" x14ac:dyDescent="0.2">
      <c r="A42" s="5">
        <v>26</v>
      </c>
      <c r="B42" s="3" t="s">
        <v>26</v>
      </c>
      <c r="C42" s="2"/>
      <c r="D42" s="6" t="e">
        <f>D40+D41</f>
        <v>#VALUE!</v>
      </c>
      <c r="E42" s="6" t="e">
        <f t="shared" ref="E42:L42" si="1">E40+E41</f>
        <v>#VALUE!</v>
      </c>
      <c r="F42" s="6" t="e">
        <f t="shared" si="1"/>
        <v>#VALUE!</v>
      </c>
      <c r="G42" s="6" t="e">
        <f t="shared" si="1"/>
        <v>#VALUE!</v>
      </c>
      <c r="H42" s="6" t="e">
        <f t="shared" si="1"/>
        <v>#VALUE!</v>
      </c>
      <c r="I42" s="6" t="e">
        <f t="shared" si="1"/>
        <v>#VALUE!</v>
      </c>
      <c r="J42" s="6" t="e">
        <f t="shared" si="1"/>
        <v>#VALUE!</v>
      </c>
      <c r="K42" s="6" t="e">
        <f t="shared" si="1"/>
        <v>#VALUE!</v>
      </c>
      <c r="L42" s="6" t="e">
        <f t="shared" si="1"/>
        <v>#VALUE!</v>
      </c>
      <c r="M42" s="14"/>
    </row>
    <row r="43" spans="1:13" x14ac:dyDescent="0.2">
      <c r="A43" s="5"/>
      <c r="B43" s="3" t="s">
        <v>50</v>
      </c>
      <c r="C43" s="2"/>
      <c r="D43" s="6" t="e">
        <f>D42*D19</f>
        <v>#VALUE!</v>
      </c>
      <c r="E43" s="6" t="e">
        <f t="shared" ref="E43:L43" si="2">E42*E19</f>
        <v>#VALUE!</v>
      </c>
      <c r="F43" s="6" t="e">
        <f t="shared" si="2"/>
        <v>#VALUE!</v>
      </c>
      <c r="G43" s="6" t="e">
        <f t="shared" si="2"/>
        <v>#VALUE!</v>
      </c>
      <c r="H43" s="6" t="e">
        <f t="shared" si="2"/>
        <v>#VALUE!</v>
      </c>
      <c r="I43" s="6" t="e">
        <f t="shared" si="2"/>
        <v>#VALUE!</v>
      </c>
      <c r="J43" s="6" t="e">
        <f t="shared" si="2"/>
        <v>#VALUE!</v>
      </c>
      <c r="K43" s="6" t="e">
        <f t="shared" si="2"/>
        <v>#VALUE!</v>
      </c>
      <c r="L43" s="6" t="e">
        <f t="shared" si="2"/>
        <v>#VALUE!</v>
      </c>
      <c r="M43" s="14"/>
    </row>
    <row r="44" spans="1:13" x14ac:dyDescent="0.2">
      <c r="A44" s="5">
        <v>27</v>
      </c>
      <c r="B44" s="3" t="s">
        <v>27</v>
      </c>
      <c r="C44" s="25"/>
      <c r="D44" s="6" t="e">
        <f>D43*12</f>
        <v>#VALUE!</v>
      </c>
      <c r="E44" s="6" t="e">
        <f t="shared" ref="E44:L44" si="3">E43*12</f>
        <v>#VALUE!</v>
      </c>
      <c r="F44" s="6" t="e">
        <f t="shared" si="3"/>
        <v>#VALUE!</v>
      </c>
      <c r="G44" s="6" t="e">
        <f t="shared" si="3"/>
        <v>#VALUE!</v>
      </c>
      <c r="H44" s="6" t="e">
        <f t="shared" si="3"/>
        <v>#VALUE!</v>
      </c>
      <c r="I44" s="6" t="e">
        <f t="shared" si="3"/>
        <v>#VALUE!</v>
      </c>
      <c r="J44" s="6" t="e">
        <f t="shared" si="3"/>
        <v>#VALUE!</v>
      </c>
      <c r="K44" s="6" t="e">
        <f t="shared" si="3"/>
        <v>#VALUE!</v>
      </c>
      <c r="L44" s="6" t="e">
        <f t="shared" si="3"/>
        <v>#VALUE!</v>
      </c>
      <c r="M44" s="14"/>
    </row>
    <row r="45" spans="1:13" s="16" customFormat="1" x14ac:dyDescent="0.2">
      <c r="A45" s="15"/>
      <c r="B45" s="19"/>
      <c r="C45" s="19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x14ac:dyDescent="0.2">
      <c r="A46" s="15">
        <v>28</v>
      </c>
      <c r="B46" s="27" t="s">
        <v>54</v>
      </c>
      <c r="C46" s="19"/>
      <c r="D46" s="41" t="s">
        <v>42</v>
      </c>
      <c r="E46" s="42"/>
      <c r="F46" s="43"/>
      <c r="G46" s="41" t="s">
        <v>42</v>
      </c>
      <c r="H46" s="42"/>
      <c r="I46" s="43"/>
      <c r="J46" s="41" t="s">
        <v>42</v>
      </c>
      <c r="K46" s="42"/>
      <c r="L46" s="43"/>
      <c r="M46" s="7" t="s">
        <v>43</v>
      </c>
    </row>
    <row r="47" spans="1:13" x14ac:dyDescent="0.2">
      <c r="A47" s="15"/>
      <c r="B47" s="30"/>
      <c r="C47" s="19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45" x14ac:dyDescent="0.2">
      <c r="A48" s="5">
        <v>29</v>
      </c>
      <c r="B48" s="28" t="s">
        <v>28</v>
      </c>
      <c r="C48" s="29"/>
      <c r="D48" s="17"/>
      <c r="E48" s="17"/>
      <c r="F48" s="17"/>
      <c r="G48" s="17"/>
      <c r="H48" s="17"/>
      <c r="I48" s="17"/>
      <c r="J48" s="17"/>
      <c r="K48" s="17"/>
      <c r="L48" s="17"/>
      <c r="M48" s="18"/>
    </row>
    <row r="49" spans="1:13" x14ac:dyDescent="0.2">
      <c r="A49" s="5">
        <v>30</v>
      </c>
      <c r="B49" s="3" t="s">
        <v>29</v>
      </c>
      <c r="C49" s="7" t="s">
        <v>44</v>
      </c>
      <c r="D49" s="7" t="s">
        <v>42</v>
      </c>
      <c r="E49" s="7" t="s">
        <v>42</v>
      </c>
      <c r="F49" s="7" t="s">
        <v>42</v>
      </c>
      <c r="G49" s="7" t="s">
        <v>42</v>
      </c>
      <c r="H49" s="7" t="s">
        <v>42</v>
      </c>
      <c r="I49" s="7" t="s">
        <v>42</v>
      </c>
      <c r="J49" s="7" t="s">
        <v>42</v>
      </c>
      <c r="K49" s="7" t="s">
        <v>42</v>
      </c>
      <c r="L49" s="7" t="s">
        <v>42</v>
      </c>
      <c r="M49" s="7" t="s">
        <v>43</v>
      </c>
    </row>
    <row r="50" spans="1:13" x14ac:dyDescent="0.2">
      <c r="A50" s="5">
        <v>31</v>
      </c>
      <c r="B50" s="3" t="s">
        <v>30</v>
      </c>
      <c r="C50" s="7" t="s">
        <v>44</v>
      </c>
      <c r="D50" s="7" t="s">
        <v>42</v>
      </c>
      <c r="E50" s="7" t="s">
        <v>42</v>
      </c>
      <c r="F50" s="7" t="s">
        <v>42</v>
      </c>
      <c r="G50" s="7" t="s">
        <v>42</v>
      </c>
      <c r="H50" s="7" t="s">
        <v>42</v>
      </c>
      <c r="I50" s="7" t="s">
        <v>42</v>
      </c>
      <c r="J50" s="7" t="s">
        <v>42</v>
      </c>
      <c r="K50" s="7" t="s">
        <v>42</v>
      </c>
      <c r="L50" s="7" t="s">
        <v>42</v>
      </c>
      <c r="M50" s="7" t="s">
        <v>43</v>
      </c>
    </row>
    <row r="51" spans="1:13" x14ac:dyDescent="0.2">
      <c r="A51" s="5">
        <v>32</v>
      </c>
      <c r="B51" s="3" t="s">
        <v>31</v>
      </c>
      <c r="C51" s="7" t="s">
        <v>44</v>
      </c>
      <c r="D51" s="7" t="s">
        <v>42</v>
      </c>
      <c r="E51" s="7" t="s">
        <v>42</v>
      </c>
      <c r="F51" s="7" t="s">
        <v>42</v>
      </c>
      <c r="G51" s="7" t="s">
        <v>42</v>
      </c>
      <c r="H51" s="7" t="s">
        <v>42</v>
      </c>
      <c r="I51" s="7" t="s">
        <v>42</v>
      </c>
      <c r="J51" s="7" t="s">
        <v>42</v>
      </c>
      <c r="K51" s="7" t="s">
        <v>42</v>
      </c>
      <c r="L51" s="7" t="s">
        <v>42</v>
      </c>
      <c r="M51" s="7" t="s">
        <v>43</v>
      </c>
    </row>
    <row r="52" spans="1:13" x14ac:dyDescent="0.2">
      <c r="A52" s="5">
        <v>33</v>
      </c>
      <c r="B52" s="3" t="s">
        <v>32</v>
      </c>
      <c r="C52" s="7" t="s">
        <v>44</v>
      </c>
      <c r="D52" s="7" t="s">
        <v>42</v>
      </c>
      <c r="E52" s="7" t="s">
        <v>42</v>
      </c>
      <c r="F52" s="7" t="s">
        <v>42</v>
      </c>
      <c r="G52" s="7" t="s">
        <v>42</v>
      </c>
      <c r="H52" s="7" t="s">
        <v>42</v>
      </c>
      <c r="I52" s="7" t="s">
        <v>42</v>
      </c>
      <c r="J52" s="7" t="s">
        <v>42</v>
      </c>
      <c r="K52" s="7" t="s">
        <v>42</v>
      </c>
      <c r="L52" s="7" t="s">
        <v>42</v>
      </c>
      <c r="M52" s="7" t="s">
        <v>43</v>
      </c>
    </row>
    <row r="53" spans="1:13" x14ac:dyDescent="0.2">
      <c r="A53" s="5">
        <v>34</v>
      </c>
      <c r="B53" s="3" t="s">
        <v>33</v>
      </c>
      <c r="C53" s="7" t="s">
        <v>44</v>
      </c>
      <c r="D53" s="7" t="s">
        <v>42</v>
      </c>
      <c r="E53" s="7" t="s">
        <v>42</v>
      </c>
      <c r="F53" s="7" t="s">
        <v>42</v>
      </c>
      <c r="G53" s="7" t="s">
        <v>42</v>
      </c>
      <c r="H53" s="7" t="s">
        <v>42</v>
      </c>
      <c r="I53" s="7" t="s">
        <v>42</v>
      </c>
      <c r="J53" s="7" t="s">
        <v>42</v>
      </c>
      <c r="K53" s="7" t="s">
        <v>42</v>
      </c>
      <c r="L53" s="7" t="s">
        <v>42</v>
      </c>
      <c r="M53" s="7" t="s">
        <v>43</v>
      </c>
    </row>
    <row r="54" spans="1:13" x14ac:dyDescent="0.2">
      <c r="A54" s="5">
        <v>35</v>
      </c>
      <c r="B54" s="3" t="s">
        <v>34</v>
      </c>
      <c r="C54" s="7" t="s">
        <v>44</v>
      </c>
      <c r="D54" s="7" t="s">
        <v>42</v>
      </c>
      <c r="E54" s="7" t="s">
        <v>42</v>
      </c>
      <c r="F54" s="7" t="s">
        <v>42</v>
      </c>
      <c r="G54" s="7" t="s">
        <v>42</v>
      </c>
      <c r="H54" s="7" t="s">
        <v>42</v>
      </c>
      <c r="I54" s="7" t="s">
        <v>42</v>
      </c>
      <c r="J54" s="7" t="s">
        <v>42</v>
      </c>
      <c r="K54" s="7" t="s">
        <v>42</v>
      </c>
      <c r="L54" s="7" t="s">
        <v>42</v>
      </c>
      <c r="M54" s="7" t="s">
        <v>43</v>
      </c>
    </row>
    <row r="55" spans="1:13" ht="22.5" x14ac:dyDescent="0.2">
      <c r="A55" s="5">
        <v>36</v>
      </c>
      <c r="B55" s="3" t="s">
        <v>53</v>
      </c>
      <c r="C55" s="7" t="s">
        <v>44</v>
      </c>
      <c r="D55" s="7" t="s">
        <v>42</v>
      </c>
      <c r="E55" s="7" t="s">
        <v>42</v>
      </c>
      <c r="F55" s="7" t="s">
        <v>42</v>
      </c>
      <c r="G55" s="7" t="s">
        <v>42</v>
      </c>
      <c r="H55" s="7" t="s">
        <v>42</v>
      </c>
      <c r="I55" s="7" t="s">
        <v>42</v>
      </c>
      <c r="J55" s="7" t="s">
        <v>42</v>
      </c>
      <c r="K55" s="7" t="s">
        <v>42</v>
      </c>
      <c r="L55" s="7" t="s">
        <v>42</v>
      </c>
      <c r="M55" s="7" t="s">
        <v>43</v>
      </c>
    </row>
    <row r="56" spans="1:13" ht="22.5" x14ac:dyDescent="0.2">
      <c r="A56" s="5">
        <v>37</v>
      </c>
      <c r="B56" s="3" t="s">
        <v>59</v>
      </c>
      <c r="C56" s="7" t="s">
        <v>44</v>
      </c>
      <c r="D56" s="7" t="s">
        <v>42</v>
      </c>
      <c r="E56" s="7" t="s">
        <v>42</v>
      </c>
      <c r="F56" s="7" t="s">
        <v>42</v>
      </c>
      <c r="G56" s="7" t="s">
        <v>42</v>
      </c>
      <c r="H56" s="7" t="s">
        <v>42</v>
      </c>
      <c r="I56" s="7" t="s">
        <v>42</v>
      </c>
      <c r="J56" s="7" t="s">
        <v>42</v>
      </c>
      <c r="K56" s="7" t="s">
        <v>42</v>
      </c>
      <c r="L56" s="7" t="s">
        <v>42</v>
      </c>
      <c r="M56" s="7" t="s">
        <v>43</v>
      </c>
    </row>
    <row r="57" spans="1:13" x14ac:dyDescent="0.2">
      <c r="A57" s="5">
        <v>38</v>
      </c>
      <c r="B57" s="3" t="s">
        <v>35</v>
      </c>
      <c r="C57" s="7" t="s">
        <v>44</v>
      </c>
      <c r="D57" s="7" t="s">
        <v>42</v>
      </c>
      <c r="E57" s="7" t="s">
        <v>42</v>
      </c>
      <c r="F57" s="7" t="s">
        <v>42</v>
      </c>
      <c r="G57" s="7" t="s">
        <v>42</v>
      </c>
      <c r="H57" s="7" t="s">
        <v>42</v>
      </c>
      <c r="I57" s="7" t="s">
        <v>42</v>
      </c>
      <c r="J57" s="7" t="s">
        <v>42</v>
      </c>
      <c r="K57" s="7" t="s">
        <v>42</v>
      </c>
      <c r="L57" s="7" t="s">
        <v>42</v>
      </c>
      <c r="M57" s="7" t="s">
        <v>43</v>
      </c>
    </row>
    <row r="58" spans="1:13" x14ac:dyDescent="0.2">
      <c r="A58" s="5">
        <v>39</v>
      </c>
      <c r="B58" s="3" t="s">
        <v>36</v>
      </c>
      <c r="C58" s="7" t="s">
        <v>44</v>
      </c>
      <c r="D58" s="7" t="s">
        <v>42</v>
      </c>
      <c r="E58" s="7" t="s">
        <v>42</v>
      </c>
      <c r="F58" s="7" t="s">
        <v>42</v>
      </c>
      <c r="G58" s="7" t="s">
        <v>42</v>
      </c>
      <c r="H58" s="7" t="s">
        <v>42</v>
      </c>
      <c r="I58" s="7" t="s">
        <v>42</v>
      </c>
      <c r="J58" s="7" t="s">
        <v>42</v>
      </c>
      <c r="K58" s="7" t="s">
        <v>42</v>
      </c>
      <c r="L58" s="7" t="s">
        <v>42</v>
      </c>
      <c r="M58" s="7" t="s">
        <v>43</v>
      </c>
    </row>
    <row r="59" spans="1:13" x14ac:dyDescent="0.2">
      <c r="A59" s="5">
        <v>40</v>
      </c>
      <c r="B59" s="3" t="s">
        <v>37</v>
      </c>
      <c r="C59" s="7" t="s">
        <v>44</v>
      </c>
      <c r="D59" s="7" t="s">
        <v>42</v>
      </c>
      <c r="E59" s="7" t="s">
        <v>42</v>
      </c>
      <c r="F59" s="7" t="s">
        <v>42</v>
      </c>
      <c r="G59" s="7" t="s">
        <v>42</v>
      </c>
      <c r="H59" s="7" t="s">
        <v>42</v>
      </c>
      <c r="I59" s="7" t="s">
        <v>42</v>
      </c>
      <c r="J59" s="7" t="s">
        <v>42</v>
      </c>
      <c r="K59" s="7" t="s">
        <v>42</v>
      </c>
      <c r="L59" s="7" t="s">
        <v>42</v>
      </c>
      <c r="M59" s="7" t="s">
        <v>43</v>
      </c>
    </row>
    <row r="60" spans="1:13" x14ac:dyDescent="0.2">
      <c r="A60" s="5">
        <v>41</v>
      </c>
      <c r="B60" s="3" t="s">
        <v>38</v>
      </c>
      <c r="C60" s="7" t="s">
        <v>44</v>
      </c>
      <c r="D60" s="7" t="s">
        <v>42</v>
      </c>
      <c r="E60" s="7" t="s">
        <v>42</v>
      </c>
      <c r="F60" s="7" t="s">
        <v>42</v>
      </c>
      <c r="G60" s="7" t="s">
        <v>42</v>
      </c>
      <c r="H60" s="7" t="s">
        <v>42</v>
      </c>
      <c r="I60" s="7" t="s">
        <v>42</v>
      </c>
      <c r="J60" s="7" t="s">
        <v>42</v>
      </c>
      <c r="K60" s="7" t="s">
        <v>42</v>
      </c>
      <c r="L60" s="7" t="s">
        <v>42</v>
      </c>
      <c r="M60" s="7" t="s">
        <v>43</v>
      </c>
    </row>
    <row r="61" spans="1:13" x14ac:dyDescent="0.2">
      <c r="A61" s="5">
        <v>42</v>
      </c>
      <c r="B61" s="3" t="s">
        <v>39</v>
      </c>
      <c r="C61" s="7" t="s">
        <v>44</v>
      </c>
      <c r="D61" s="7" t="s">
        <v>42</v>
      </c>
      <c r="E61" s="7" t="s">
        <v>42</v>
      </c>
      <c r="F61" s="7" t="s">
        <v>42</v>
      </c>
      <c r="G61" s="7" t="s">
        <v>42</v>
      </c>
      <c r="H61" s="7" t="s">
        <v>42</v>
      </c>
      <c r="I61" s="7" t="s">
        <v>42</v>
      </c>
      <c r="J61" s="7" t="s">
        <v>42</v>
      </c>
      <c r="K61" s="7" t="s">
        <v>42</v>
      </c>
      <c r="L61" s="7" t="s">
        <v>42</v>
      </c>
      <c r="M61" s="7" t="s">
        <v>43</v>
      </c>
    </row>
    <row r="62" spans="1:13" x14ac:dyDescent="0.2">
      <c r="A62" s="5">
        <v>43</v>
      </c>
      <c r="B62" s="3" t="s">
        <v>40</v>
      </c>
      <c r="C62" s="7" t="s">
        <v>44</v>
      </c>
      <c r="D62" s="7" t="s">
        <v>42</v>
      </c>
      <c r="E62" s="7" t="s">
        <v>42</v>
      </c>
      <c r="F62" s="7" t="s">
        <v>42</v>
      </c>
      <c r="G62" s="7" t="s">
        <v>42</v>
      </c>
      <c r="H62" s="7" t="s">
        <v>42</v>
      </c>
      <c r="I62" s="7" t="s">
        <v>42</v>
      </c>
      <c r="J62" s="7" t="s">
        <v>42</v>
      </c>
      <c r="K62" s="7" t="s">
        <v>42</v>
      </c>
      <c r="L62" s="7" t="s">
        <v>42</v>
      </c>
      <c r="M62" s="7" t="s">
        <v>43</v>
      </c>
    </row>
    <row r="63" spans="1:13" x14ac:dyDescent="0.2">
      <c r="A63" s="5">
        <v>44</v>
      </c>
      <c r="B63" s="3" t="s">
        <v>41</v>
      </c>
      <c r="C63" s="7" t="s">
        <v>44</v>
      </c>
      <c r="D63" s="7" t="s">
        <v>42</v>
      </c>
      <c r="E63" s="7" t="s">
        <v>42</v>
      </c>
      <c r="F63" s="7" t="s">
        <v>42</v>
      </c>
      <c r="G63" s="7" t="s">
        <v>42</v>
      </c>
      <c r="H63" s="7" t="s">
        <v>42</v>
      </c>
      <c r="I63" s="7" t="s">
        <v>42</v>
      </c>
      <c r="J63" s="7" t="s">
        <v>42</v>
      </c>
      <c r="K63" s="7" t="s">
        <v>42</v>
      </c>
      <c r="L63" s="7" t="s">
        <v>42</v>
      </c>
      <c r="M63" s="7" t="s">
        <v>43</v>
      </c>
    </row>
    <row r="64" spans="1:13" x14ac:dyDescent="0.2">
      <c r="A64" s="5">
        <v>45</v>
      </c>
      <c r="B64" s="3" t="s">
        <v>38</v>
      </c>
      <c r="C64" s="7" t="s">
        <v>44</v>
      </c>
      <c r="D64" s="7" t="s">
        <v>42</v>
      </c>
      <c r="E64" s="7" t="s">
        <v>42</v>
      </c>
      <c r="F64" s="7" t="s">
        <v>42</v>
      </c>
      <c r="G64" s="7" t="s">
        <v>42</v>
      </c>
      <c r="H64" s="7" t="s">
        <v>42</v>
      </c>
      <c r="I64" s="7" t="s">
        <v>42</v>
      </c>
      <c r="J64" s="7" t="s">
        <v>42</v>
      </c>
      <c r="K64" s="7" t="s">
        <v>42</v>
      </c>
      <c r="L64" s="7" t="s">
        <v>42</v>
      </c>
      <c r="M64" s="7" t="s">
        <v>43</v>
      </c>
    </row>
    <row r="65" spans="1:13" x14ac:dyDescent="0.2">
      <c r="A65" s="5">
        <v>46</v>
      </c>
      <c r="B65" s="3" t="s">
        <v>39</v>
      </c>
      <c r="C65" s="7" t="s">
        <v>44</v>
      </c>
      <c r="D65" s="7" t="s">
        <v>42</v>
      </c>
      <c r="E65" s="7" t="s">
        <v>42</v>
      </c>
      <c r="F65" s="7" t="s">
        <v>42</v>
      </c>
      <c r="G65" s="7" t="s">
        <v>42</v>
      </c>
      <c r="H65" s="7" t="s">
        <v>42</v>
      </c>
      <c r="I65" s="7" t="s">
        <v>42</v>
      </c>
      <c r="J65" s="7" t="s">
        <v>42</v>
      </c>
      <c r="K65" s="7" t="s">
        <v>42</v>
      </c>
      <c r="L65" s="7" t="s">
        <v>42</v>
      </c>
      <c r="M65" s="7" t="s">
        <v>43</v>
      </c>
    </row>
    <row r="66" spans="1:13" s="21" customFormat="1" x14ac:dyDescent="0.2">
      <c r="A66" s="5">
        <v>47</v>
      </c>
      <c r="B66" s="3" t="s">
        <v>40</v>
      </c>
      <c r="C66" s="7" t="s">
        <v>44</v>
      </c>
      <c r="D66" s="7" t="s">
        <v>42</v>
      </c>
      <c r="E66" s="7" t="s">
        <v>42</v>
      </c>
      <c r="F66" s="7" t="s">
        <v>42</v>
      </c>
      <c r="G66" s="7" t="s">
        <v>42</v>
      </c>
      <c r="H66" s="7" t="s">
        <v>42</v>
      </c>
      <c r="I66" s="7" t="s">
        <v>42</v>
      </c>
      <c r="J66" s="7" t="s">
        <v>42</v>
      </c>
      <c r="K66" s="7" t="s">
        <v>42</v>
      </c>
      <c r="L66" s="7" t="s">
        <v>42</v>
      </c>
      <c r="M66" s="7" t="s">
        <v>43</v>
      </c>
    </row>
    <row r="67" spans="1:13" x14ac:dyDescent="0.2">
      <c r="A67" s="22"/>
      <c r="B67" s="23" t="s">
        <v>51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0" t="s">
        <v>43</v>
      </c>
    </row>
  </sheetData>
  <mergeCells count="12">
    <mergeCell ref="C1:E1"/>
    <mergeCell ref="B9:D9"/>
    <mergeCell ref="A11:C11"/>
    <mergeCell ref="A5:M8"/>
    <mergeCell ref="D16:F16"/>
    <mergeCell ref="G16:I16"/>
    <mergeCell ref="J16:L16"/>
    <mergeCell ref="D46:F46"/>
    <mergeCell ref="G46:I46"/>
    <mergeCell ref="J46:L46"/>
    <mergeCell ref="A12:C12"/>
    <mergeCell ref="A13:C13"/>
  </mergeCells>
  <pageMargins left="0.2" right="0.2" top="0.25" bottom="0.25" header="0.3" footer="0.3"/>
  <pageSetup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Med ASO Pricing-Rx Carve In</vt:lpstr>
      <vt:lpstr>Med ASO Pricing-Rx Carve Out</vt:lpstr>
      <vt:lpstr>'Med ASO Pricing-Rx Carve In'!Print_Area</vt:lpstr>
      <vt:lpstr>'Med ASO Pricing-Rx Carve Out'!Print_Area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Proposal Technologies Inc.</dc:creator>
  <cp:lastModifiedBy>Louis, Debra</cp:lastModifiedBy>
  <cp:lastPrinted>2017-01-24T16:32:45Z</cp:lastPrinted>
  <dcterms:created xsi:type="dcterms:W3CDTF">2013-08-01T18:10:04Z</dcterms:created>
  <dcterms:modified xsi:type="dcterms:W3CDTF">2017-01-25T23:41:54Z</dcterms:modified>
</cp:coreProperties>
</file>