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585" windowHeight="6375"/>
  </bookViews>
  <sheets>
    <sheet name="Premiums" sheetId="1" r:id="rId1"/>
    <sheet name="2006-07 Coverage Summary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8" i="1" l="1"/>
  <c r="J10" i="1" s="1"/>
  <c r="I10" i="1"/>
  <c r="I8" i="1"/>
  <c r="H8" i="1" l="1"/>
  <c r="H10" i="1" s="1"/>
  <c r="H12" i="1" s="1"/>
  <c r="G8" i="1" l="1"/>
  <c r="G10" i="1" s="1"/>
  <c r="G12" i="1" s="1"/>
  <c r="F8" i="1" l="1"/>
  <c r="F10" i="1" s="1"/>
  <c r="F12" i="1" s="1"/>
  <c r="E8" i="1"/>
  <c r="E10" i="1" s="1"/>
  <c r="E12" i="1" s="1"/>
  <c r="D8" i="1"/>
  <c r="D10" i="1" s="1"/>
  <c r="D12" i="1" s="1"/>
  <c r="C8" i="1"/>
  <c r="C10" i="1" s="1"/>
  <c r="C12" i="1" s="1"/>
  <c r="B8" i="1"/>
  <c r="B10" i="1" s="1"/>
  <c r="B12" i="1" s="1"/>
  <c r="C11" i="3"/>
  <c r="C13" i="3" s="1"/>
  <c r="B11" i="3"/>
  <c r="B13" i="3"/>
  <c r="D32" i="2"/>
  <c r="D33" i="2" s="1"/>
  <c r="B32" i="2"/>
  <c r="B33" i="2"/>
</calcChain>
</file>

<file path=xl/sharedStrings.xml><?xml version="1.0" encoding="utf-8"?>
<sst xmlns="http://schemas.openxmlformats.org/spreadsheetml/2006/main" count="55" uniqueCount="45">
  <si>
    <t>Premium</t>
  </si>
  <si>
    <t>Certified Terrorism</t>
  </si>
  <si>
    <t>Non-Certified Terrorism</t>
  </si>
  <si>
    <t>Membership credit</t>
  </si>
  <si>
    <t>Total</t>
  </si>
  <si>
    <t>Pyramid Property Insurance 08/01/06-08/01/07</t>
  </si>
  <si>
    <t>Policy Limit</t>
  </si>
  <si>
    <t>Expediting Costs and Extra Expense</t>
  </si>
  <si>
    <t>Flood</t>
  </si>
  <si>
    <t>Terrorism - included in policy</t>
  </si>
  <si>
    <t>Optional Terrorism</t>
  </si>
  <si>
    <t>Policy Deductible</t>
  </si>
  <si>
    <t>Terrorism coverage deductible</t>
  </si>
  <si>
    <t>Earthquake Deductible</t>
  </si>
  <si>
    <t>Flood Deductible</t>
  </si>
  <si>
    <t>Special Conditions apply for idle or vacant property</t>
  </si>
  <si>
    <t>PROPOSAL</t>
  </si>
  <si>
    <t>Earthquake Limit</t>
  </si>
  <si>
    <t>OPTION -all the same except for the earthquake limit</t>
  </si>
  <si>
    <t>Certified</t>
  </si>
  <si>
    <t>County's portion</t>
  </si>
  <si>
    <t>Non-Certified</t>
  </si>
  <si>
    <t>1,000,000  per occurrence/ 5,000,000 limit</t>
  </si>
  <si>
    <t>Off Premises Storage for Property Under Construction</t>
  </si>
  <si>
    <t>Total annual premium</t>
  </si>
  <si>
    <t>Non-certified Terrorism</t>
  </si>
  <si>
    <t>County's Half</t>
  </si>
  <si>
    <t>Flood Limit</t>
  </si>
  <si>
    <t>Membership Credit</t>
  </si>
  <si>
    <t>PROPOSED</t>
  </si>
  <si>
    <t>n/a</t>
  </si>
  <si>
    <t xml:space="preserve">ACTUAL </t>
  </si>
  <si>
    <t>Increase</t>
  </si>
  <si>
    <t>Pete Mitchell &amp; Assoc. Fee</t>
  </si>
  <si>
    <t>Property Limit</t>
  </si>
  <si>
    <t>08/01/2007-2008</t>
  </si>
  <si>
    <t>08/01/2008-2009</t>
  </si>
  <si>
    <t>08/01/2009-2010</t>
  </si>
  <si>
    <t>08/01/2010-2011</t>
  </si>
  <si>
    <t>08/01/2011-2012</t>
  </si>
  <si>
    <t>08/01/2012-2013</t>
  </si>
  <si>
    <t>08/01/2013-2014</t>
  </si>
  <si>
    <t xml:space="preserve">08/01/2015-2016 </t>
  </si>
  <si>
    <t>08/01/2017-2018</t>
  </si>
  <si>
    <t>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</si>
</sst>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43" fontId="0" fillId="0" borderId="0" xfId="1" applyNumberFormat="1" applyFont="1"/>
    <xf numFmtId="43" fontId="0" fillId="0" borderId="0" xfId="0" applyNumberFormat="1"/>
    <xf numFmtId="43" fontId="2" fillId="0" borderId="0" xfId="0" applyNumberFormat="1" applyFon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9" fontId="0" fillId="0" borderId="0" xfId="0" applyNumberFormat="1"/>
    <xf numFmtId="0" fontId="1" fillId="0" borderId="0" xfId="0" applyFont="1"/>
    <xf numFmtId="44" fontId="1" fillId="0" borderId="0" xfId="1" applyFont="1"/>
    <xf numFmtId="43" fontId="1" fillId="0" borderId="0" xfId="0" applyNumberFormat="1" applyFont="1"/>
    <xf numFmtId="44" fontId="3" fillId="0" borderId="0" xfId="1" applyFont="1"/>
    <xf numFmtId="164" fontId="0" fillId="0" borderId="0" xfId="1" applyNumberFormat="1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44" fontId="7" fillId="0" borderId="0" xfId="1" applyNumberFormat="1" applyFont="1"/>
    <xf numFmtId="44" fontId="7" fillId="0" borderId="0" xfId="0" applyNumberFormat="1" applyFont="1"/>
    <xf numFmtId="43" fontId="2" fillId="0" borderId="0" xfId="0" applyNumberFormat="1" applyFont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0" fontId="6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/>
    <xf numFmtId="0" fontId="8" fillId="0" borderId="0" xfId="0" applyFont="1"/>
    <xf numFmtId="42" fontId="0" fillId="0" borderId="0" xfId="0" applyNumberFormat="1"/>
    <xf numFmtId="43" fontId="5" fillId="0" borderId="0" xfId="0" applyNumberFormat="1" applyFont="1"/>
    <xf numFmtId="43" fontId="9" fillId="0" borderId="0" xfId="0" applyNumberFormat="1" applyFont="1"/>
    <xf numFmtId="44" fontId="7" fillId="0" borderId="0" xfId="1" applyFont="1"/>
    <xf numFmtId="164" fontId="0" fillId="0" borderId="0" xfId="1" applyNumberFormat="1" applyFont="1" applyAlignment="1">
      <alignment horizontal="right"/>
    </xf>
    <xf numFmtId="44" fontId="5" fillId="0" borderId="0" xfId="0" applyNumberFormat="1" applyFon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showWhiteSpace="0" view="pageLayout" zoomScaleNormal="100" workbookViewId="0">
      <selection activeCell="K22" sqref="K22"/>
    </sheetView>
  </sheetViews>
  <sheetFormatPr defaultRowHeight="12.75" x14ac:dyDescent="0.2"/>
  <cols>
    <col min="1" max="1" width="15.85546875" customWidth="1"/>
    <col min="2" max="3" width="14.85546875" customWidth="1"/>
    <col min="4" max="6" width="14.7109375" customWidth="1"/>
    <col min="7" max="7" width="13.7109375" customWidth="1"/>
    <col min="8" max="8" width="13.85546875" customWidth="1"/>
    <col min="9" max="9" width="14" customWidth="1"/>
    <col min="10" max="10" width="13.140625" customWidth="1"/>
  </cols>
  <sheetData>
    <row r="1" spans="1:10" x14ac:dyDescent="0.2">
      <c r="B1" s="1"/>
      <c r="C1" s="24"/>
    </row>
    <row r="2" spans="1:10" x14ac:dyDescent="0.2"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34" t="s">
        <v>41</v>
      </c>
      <c r="I2" s="34" t="s">
        <v>42</v>
      </c>
      <c r="J2" s="34" t="s">
        <v>43</v>
      </c>
    </row>
    <row r="3" spans="1:10" x14ac:dyDescent="0.2">
      <c r="A3" t="s">
        <v>0</v>
      </c>
      <c r="B3" s="3">
        <v>278364</v>
      </c>
      <c r="C3" s="3">
        <v>270797</v>
      </c>
      <c r="D3" s="3">
        <v>288587</v>
      </c>
      <c r="E3" s="3">
        <v>273300</v>
      </c>
      <c r="F3" s="3">
        <v>272513</v>
      </c>
      <c r="G3" s="3">
        <v>291576</v>
      </c>
      <c r="H3" s="3">
        <v>299076</v>
      </c>
      <c r="I3" s="3">
        <v>248711</v>
      </c>
      <c r="J3" s="3">
        <v>281111</v>
      </c>
    </row>
    <row r="4" spans="1:10" x14ac:dyDescent="0.2">
      <c r="A4" t="s">
        <v>1</v>
      </c>
      <c r="B4" s="5">
        <v>8190</v>
      </c>
      <c r="C4" s="5">
        <v>12535</v>
      </c>
      <c r="D4" s="5">
        <v>12971</v>
      </c>
      <c r="E4" s="5">
        <v>12971</v>
      </c>
      <c r="F4" s="5">
        <v>13658</v>
      </c>
      <c r="G4" s="4">
        <v>19530</v>
      </c>
      <c r="H4" s="4">
        <v>27784</v>
      </c>
      <c r="I4" s="4">
        <v>15839.5</v>
      </c>
      <c r="J4" s="11" t="s">
        <v>44</v>
      </c>
    </row>
    <row r="5" spans="1:10" x14ac:dyDescent="0.2">
      <c r="A5" t="s">
        <v>2</v>
      </c>
      <c r="B5" s="5">
        <v>4563</v>
      </c>
      <c r="C5" s="5"/>
      <c r="J5" s="11"/>
    </row>
    <row r="6" spans="1:10" ht="25.5" x14ac:dyDescent="0.2">
      <c r="A6" s="9" t="s">
        <v>33</v>
      </c>
      <c r="B6" s="5">
        <v>5000</v>
      </c>
      <c r="C6" s="5">
        <v>5000</v>
      </c>
      <c r="D6" s="5">
        <v>5000</v>
      </c>
      <c r="E6" s="5">
        <v>5000</v>
      </c>
      <c r="F6" s="5">
        <v>5000</v>
      </c>
      <c r="G6" s="5">
        <v>5000</v>
      </c>
      <c r="H6" s="5">
        <v>5000</v>
      </c>
      <c r="I6" s="5">
        <v>5000</v>
      </c>
      <c r="J6" s="5">
        <v>5000</v>
      </c>
    </row>
    <row r="8" spans="1:10" s="18" customFormat="1" x14ac:dyDescent="0.2">
      <c r="A8" s="18" t="s">
        <v>4</v>
      </c>
      <c r="B8" s="29">
        <f t="shared" ref="B8:F8" si="0">SUM(B3:B7)</f>
        <v>296117</v>
      </c>
      <c r="C8" s="29">
        <f t="shared" si="0"/>
        <v>288332</v>
      </c>
      <c r="D8" s="29">
        <f t="shared" si="0"/>
        <v>306558</v>
      </c>
      <c r="E8" s="29">
        <f t="shared" si="0"/>
        <v>291271</v>
      </c>
      <c r="F8" s="33">
        <f t="shared" si="0"/>
        <v>291171</v>
      </c>
      <c r="G8" s="33">
        <f t="shared" ref="G8:J8" si="1">SUM(G3:G7)</f>
        <v>316106</v>
      </c>
      <c r="H8" s="33">
        <f t="shared" si="1"/>
        <v>331860</v>
      </c>
      <c r="I8" s="33">
        <f t="shared" si="1"/>
        <v>269550.5</v>
      </c>
      <c r="J8" s="33">
        <f t="shared" si="1"/>
        <v>286111</v>
      </c>
    </row>
    <row r="9" spans="1:10" ht="15" x14ac:dyDescent="0.35">
      <c r="A9" t="s">
        <v>3</v>
      </c>
      <c r="B9" s="30">
        <v>-28455</v>
      </c>
      <c r="C9" s="30">
        <v>-29112</v>
      </c>
      <c r="D9" s="6">
        <v>0</v>
      </c>
      <c r="E9" s="30">
        <v>-31156</v>
      </c>
      <c r="F9" s="6">
        <v>0</v>
      </c>
      <c r="G9" s="6">
        <v>0</v>
      </c>
      <c r="H9" s="6">
        <v>-46666</v>
      </c>
      <c r="I9" s="6">
        <v>-50318</v>
      </c>
      <c r="J9" s="6">
        <v>-49044</v>
      </c>
    </row>
    <row r="10" spans="1:10" ht="15" x14ac:dyDescent="0.35">
      <c r="B10" s="31">
        <f t="shared" ref="B10:F10" si="2">SUM(B8:B9)</f>
        <v>267662</v>
      </c>
      <c r="C10" s="31">
        <f t="shared" si="2"/>
        <v>259220</v>
      </c>
      <c r="D10" s="31">
        <f t="shared" si="2"/>
        <v>306558</v>
      </c>
      <c r="E10" s="31">
        <f t="shared" si="2"/>
        <v>260115</v>
      </c>
      <c r="F10" s="20">
        <f t="shared" si="2"/>
        <v>291171</v>
      </c>
      <c r="G10" s="20">
        <f t="shared" ref="G10:I10" si="3">SUM(G8:G9)</f>
        <v>316106</v>
      </c>
      <c r="H10" s="20">
        <f t="shared" si="3"/>
        <v>285194</v>
      </c>
      <c r="I10" s="20">
        <f t="shared" si="3"/>
        <v>219232.5</v>
      </c>
      <c r="J10" s="20">
        <f>SUM(J8)</f>
        <v>286111</v>
      </c>
    </row>
    <row r="11" spans="1:10" ht="15" x14ac:dyDescent="0.35">
      <c r="B11" s="23"/>
      <c r="C11" s="23"/>
    </row>
    <row r="12" spans="1:10" s="18" customFormat="1" ht="15" x14ac:dyDescent="0.35">
      <c r="A12" s="18" t="s">
        <v>26</v>
      </c>
      <c r="B12" s="19">
        <f t="shared" ref="B12:H12" si="4">B10/2</f>
        <v>133831</v>
      </c>
      <c r="C12" s="19">
        <f t="shared" si="4"/>
        <v>129610</v>
      </c>
      <c r="D12" s="19">
        <f t="shared" si="4"/>
        <v>153279</v>
      </c>
      <c r="E12" s="19">
        <f t="shared" si="4"/>
        <v>130057.5</v>
      </c>
      <c r="F12" s="19">
        <f t="shared" si="4"/>
        <v>145585.5</v>
      </c>
      <c r="G12" s="19">
        <f t="shared" si="4"/>
        <v>158053</v>
      </c>
      <c r="H12" s="19">
        <f t="shared" si="4"/>
        <v>142597</v>
      </c>
      <c r="I12" s="19">
        <v>142695</v>
      </c>
      <c r="J12" s="19">
        <v>143055.5</v>
      </c>
    </row>
    <row r="13" spans="1:10" x14ac:dyDescent="0.2">
      <c r="J13" s="3"/>
    </row>
    <row r="14" spans="1:10" x14ac:dyDescent="0.2">
      <c r="A14" t="s">
        <v>34</v>
      </c>
      <c r="B14" s="28">
        <v>218175000</v>
      </c>
      <c r="C14" s="28">
        <v>226140000</v>
      </c>
      <c r="D14" s="28">
        <v>241068000</v>
      </c>
      <c r="E14" s="28">
        <v>241068000</v>
      </c>
      <c r="F14" s="28">
        <v>250000000</v>
      </c>
      <c r="G14" s="28">
        <v>250000000</v>
      </c>
      <c r="H14" s="28">
        <v>255000000</v>
      </c>
      <c r="I14" s="28">
        <v>300000000</v>
      </c>
      <c r="J14" s="28">
        <v>300000000</v>
      </c>
    </row>
    <row r="15" spans="1:10" x14ac:dyDescent="0.2">
      <c r="B15" s="25"/>
      <c r="C15" s="25"/>
    </row>
    <row r="16" spans="1:10" x14ac:dyDescent="0.2">
      <c r="A16" t="s">
        <v>17</v>
      </c>
      <c r="B16" s="32">
        <v>25000000</v>
      </c>
      <c r="C16" s="32">
        <v>25000000</v>
      </c>
      <c r="D16" s="32">
        <v>25000000</v>
      </c>
      <c r="E16" s="32">
        <v>25000000</v>
      </c>
      <c r="F16" s="32">
        <v>25000000</v>
      </c>
      <c r="G16" s="32">
        <v>25000000</v>
      </c>
      <c r="H16" s="32">
        <v>25000000</v>
      </c>
      <c r="I16" s="7">
        <v>25000000</v>
      </c>
      <c r="J16" s="32">
        <v>25000000</v>
      </c>
    </row>
    <row r="17" spans="1:10" x14ac:dyDescent="0.2">
      <c r="A17" t="s">
        <v>27</v>
      </c>
      <c r="B17" s="15">
        <v>200000000</v>
      </c>
      <c r="C17" s="15">
        <v>200000000</v>
      </c>
      <c r="D17" s="15">
        <v>200000000</v>
      </c>
      <c r="E17" s="15">
        <v>200000000</v>
      </c>
      <c r="F17" s="15">
        <v>200000000</v>
      </c>
      <c r="G17" s="15">
        <v>200000000</v>
      </c>
      <c r="H17" s="15">
        <v>200000000</v>
      </c>
      <c r="I17" s="15">
        <v>225000000</v>
      </c>
      <c r="J17" s="15">
        <v>225000000</v>
      </c>
    </row>
    <row r="18" spans="1:10" x14ac:dyDescent="0.2">
      <c r="B18" s="5"/>
    </row>
    <row r="19" spans="1:10" x14ac:dyDescent="0.2">
      <c r="B19" s="5"/>
    </row>
    <row r="22" spans="1:10" x14ac:dyDescent="0.2">
      <c r="A22" s="18"/>
      <c r="B22" s="5"/>
    </row>
    <row r="23" spans="1:10" x14ac:dyDescent="0.2">
      <c r="B23" s="5"/>
    </row>
    <row r="24" spans="1:10" ht="15" x14ac:dyDescent="0.35">
      <c r="A24" s="27"/>
      <c r="B24" s="6"/>
    </row>
    <row r="25" spans="1:10" ht="15" x14ac:dyDescent="0.35">
      <c r="B25" s="23"/>
    </row>
    <row r="26" spans="1:10" ht="15" x14ac:dyDescent="0.35">
      <c r="B26" s="23"/>
    </row>
    <row r="27" spans="1:10" x14ac:dyDescent="0.2">
      <c r="B27" s="5"/>
    </row>
    <row r="28" spans="1:10" x14ac:dyDescent="0.2">
      <c r="B28" s="5"/>
    </row>
    <row r="30" spans="1:10" x14ac:dyDescent="0.2">
      <c r="A30" s="26"/>
    </row>
  </sheetData>
  <phoneticPr fontId="4" type="noConversion"/>
  <printOptions horizontalCentered="1" gridLines="1"/>
  <pageMargins left="0.22916666666666666" right="0.75" top="1.96" bottom="1" header="1.28" footer="0.5"/>
  <pageSetup paperSize="5" orientation="landscape" r:id="rId1"/>
  <headerFooter alignWithMargins="0">
    <oddHeader>&amp;CFEDEXFORUM PROPERTY INSURANCE
08/01/07-08/01/18</oddHeader>
    <oddFooter>&amp;L10/05/2017&amp;C&amp;Z&amp;F&amp;RMW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1" workbookViewId="0">
      <selection activeCell="A37" sqref="A37:IV39"/>
    </sheetView>
  </sheetViews>
  <sheetFormatPr defaultRowHeight="12.75" x14ac:dyDescent="0.2"/>
  <cols>
    <col min="1" max="1" width="18.85546875" customWidth="1"/>
    <col min="2" max="2" width="15.5703125" customWidth="1"/>
    <col min="4" max="4" width="14" customWidth="1"/>
  </cols>
  <sheetData>
    <row r="1" spans="1:4" x14ac:dyDescent="0.2">
      <c r="A1" s="8" t="s">
        <v>5</v>
      </c>
    </row>
    <row r="2" spans="1:4" ht="63.75" x14ac:dyDescent="0.2">
      <c r="B2" t="s">
        <v>16</v>
      </c>
      <c r="D2" s="9" t="s">
        <v>18</v>
      </c>
    </row>
    <row r="3" spans="1:4" x14ac:dyDescent="0.2">
      <c r="A3" t="s">
        <v>6</v>
      </c>
      <c r="B3" s="15">
        <v>60898000</v>
      </c>
    </row>
    <row r="5" spans="1:4" x14ac:dyDescent="0.2">
      <c r="A5" t="s">
        <v>17</v>
      </c>
      <c r="B5" s="7">
        <v>20000000</v>
      </c>
      <c r="D5" s="7">
        <v>1000000</v>
      </c>
    </row>
    <row r="7" spans="1:4" ht="25.5" x14ac:dyDescent="0.2">
      <c r="A7" s="9" t="s">
        <v>7</v>
      </c>
      <c r="B7" s="7">
        <v>10000000</v>
      </c>
    </row>
    <row r="9" spans="1:4" x14ac:dyDescent="0.2">
      <c r="A9" t="s">
        <v>8</v>
      </c>
      <c r="B9" s="7">
        <v>10000000</v>
      </c>
    </row>
    <row r="11" spans="1:4" ht="38.25" x14ac:dyDescent="0.2">
      <c r="A11" s="9" t="s">
        <v>23</v>
      </c>
      <c r="B11" s="7">
        <v>10000000</v>
      </c>
    </row>
    <row r="13" spans="1:4" ht="63" customHeight="1" x14ac:dyDescent="0.2">
      <c r="A13" s="9" t="s">
        <v>9</v>
      </c>
      <c r="B13" s="9" t="s">
        <v>22</v>
      </c>
    </row>
    <row r="15" spans="1:4" x14ac:dyDescent="0.2">
      <c r="A15" s="17" t="s">
        <v>10</v>
      </c>
    </row>
    <row r="16" spans="1:4" x14ac:dyDescent="0.2">
      <c r="A16" s="16" t="s">
        <v>19</v>
      </c>
      <c r="B16" s="16" t="s">
        <v>6</v>
      </c>
    </row>
    <row r="17" spans="1:4" x14ac:dyDescent="0.2">
      <c r="A17" s="16" t="s">
        <v>21</v>
      </c>
      <c r="B17" s="7">
        <v>25000000</v>
      </c>
    </row>
    <row r="19" spans="1:4" x14ac:dyDescent="0.2">
      <c r="A19" t="s">
        <v>11</v>
      </c>
      <c r="B19" s="7">
        <v>25000</v>
      </c>
    </row>
    <row r="20" spans="1:4" ht="25.5" x14ac:dyDescent="0.2">
      <c r="A20" s="9" t="s">
        <v>12</v>
      </c>
      <c r="B20" s="7">
        <v>25000</v>
      </c>
    </row>
    <row r="21" spans="1:4" x14ac:dyDescent="0.2">
      <c r="A21" t="s">
        <v>13</v>
      </c>
      <c r="B21" s="10">
        <v>0.05</v>
      </c>
    </row>
    <row r="22" spans="1:4" x14ac:dyDescent="0.2">
      <c r="A22" t="s">
        <v>14</v>
      </c>
      <c r="B22" s="7">
        <v>100000</v>
      </c>
    </row>
    <row r="24" spans="1:4" x14ac:dyDescent="0.2">
      <c r="A24" t="s">
        <v>15</v>
      </c>
    </row>
    <row r="27" spans="1:4" x14ac:dyDescent="0.2">
      <c r="A27" t="s">
        <v>0</v>
      </c>
      <c r="B27" s="12">
        <v>231271</v>
      </c>
      <c r="C27" s="12"/>
      <c r="D27" s="12">
        <v>130355</v>
      </c>
    </row>
    <row r="28" spans="1:4" x14ac:dyDescent="0.2">
      <c r="B28" s="11"/>
      <c r="C28" s="11"/>
      <c r="D28" s="11"/>
    </row>
    <row r="29" spans="1:4" x14ac:dyDescent="0.2">
      <c r="A29" t="s">
        <v>1</v>
      </c>
      <c r="B29" s="13">
        <v>6750</v>
      </c>
      <c r="C29" s="13"/>
      <c r="D29" s="13">
        <v>6750</v>
      </c>
    </row>
    <row r="30" spans="1:4" ht="15" x14ac:dyDescent="0.35">
      <c r="A30" t="s">
        <v>25</v>
      </c>
      <c r="B30" s="6">
        <v>4050</v>
      </c>
      <c r="C30" s="6"/>
      <c r="D30" s="6">
        <v>4050</v>
      </c>
    </row>
    <row r="31" spans="1:4" x14ac:dyDescent="0.2">
      <c r="B31" s="5"/>
      <c r="C31" s="5"/>
      <c r="D31" s="5"/>
    </row>
    <row r="32" spans="1:4" ht="15" x14ac:dyDescent="0.35">
      <c r="A32" t="s">
        <v>24</v>
      </c>
      <c r="B32" s="14">
        <f>SUM(B27:B31)</f>
        <v>242071</v>
      </c>
      <c r="C32" s="14"/>
      <c r="D32" s="14">
        <f>SUM(D27:D31)</f>
        <v>141155</v>
      </c>
    </row>
    <row r="33" spans="1:4" x14ac:dyDescent="0.2">
      <c r="A33" t="s">
        <v>20</v>
      </c>
      <c r="B33" s="2">
        <f>B32/2</f>
        <v>121035.5</v>
      </c>
      <c r="C33" s="2"/>
      <c r="D33" s="2">
        <f>D32/2</f>
        <v>70577.5</v>
      </c>
    </row>
    <row r="34" spans="1:4" x14ac:dyDescent="0.2">
      <c r="B34" s="5"/>
      <c r="C34" s="5"/>
      <c r="D34" s="5"/>
    </row>
    <row r="35" spans="1:4" x14ac:dyDescent="0.2">
      <c r="B35" s="5"/>
      <c r="C35" s="5"/>
      <c r="D35" s="5"/>
    </row>
    <row r="36" spans="1:4" x14ac:dyDescent="0.2">
      <c r="B36" s="5"/>
      <c r="C36" s="5"/>
      <c r="D36" s="5"/>
    </row>
  </sheetData>
  <phoneticPr fontId="4" type="noConversion"/>
  <printOptions horizontalCentered="1" gridLines="1"/>
  <pageMargins left="0.75" right="0.75" top="1.17" bottom="0.75" header="0.54" footer="0.5"/>
  <pageSetup orientation="portrait" horizontalDpi="1200" verticalDpi="1200" r:id="rId1"/>
  <headerFooter alignWithMargins="0">
    <oddHeader xml:space="preserve">&amp;CPYRAMID PROPERTY INSURANCE
08/01/06-08/01/07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defaultRowHeight="12.75" x14ac:dyDescent="0.2"/>
  <cols>
    <col min="1" max="1" width="16" customWidth="1"/>
    <col min="2" max="2" width="16.28515625" customWidth="1"/>
    <col min="3" max="3" width="15" bestFit="1" customWidth="1"/>
  </cols>
  <sheetData>
    <row r="1" spans="1:4" s="18" customFormat="1" x14ac:dyDescent="0.2">
      <c r="B1" s="24" t="s">
        <v>31</v>
      </c>
      <c r="C1" s="24" t="s">
        <v>29</v>
      </c>
    </row>
    <row r="2" spans="1:4" x14ac:dyDescent="0.2">
      <c r="B2" s="1">
        <v>2006</v>
      </c>
      <c r="C2" s="1">
        <v>2007</v>
      </c>
      <c r="D2" t="s">
        <v>32</v>
      </c>
    </row>
    <row r="3" spans="1:4" x14ac:dyDescent="0.2">
      <c r="A3" t="s">
        <v>6</v>
      </c>
      <c r="B3" s="4">
        <v>60898000</v>
      </c>
      <c r="C3" s="4">
        <v>63000000</v>
      </c>
      <c r="D3" s="10">
        <v>0.03</v>
      </c>
    </row>
    <row r="4" spans="1:4" x14ac:dyDescent="0.2">
      <c r="B4" s="5"/>
      <c r="C4" s="5"/>
    </row>
    <row r="5" spans="1:4" x14ac:dyDescent="0.2">
      <c r="A5" t="s">
        <v>17</v>
      </c>
      <c r="B5" s="5">
        <v>20000000</v>
      </c>
      <c r="C5" s="5">
        <v>20000000</v>
      </c>
    </row>
    <row r="6" spans="1:4" x14ac:dyDescent="0.2">
      <c r="B6" s="5"/>
      <c r="C6" s="5"/>
    </row>
    <row r="7" spans="1:4" x14ac:dyDescent="0.2">
      <c r="A7" t="s">
        <v>27</v>
      </c>
      <c r="B7" s="5">
        <v>10000000</v>
      </c>
      <c r="C7" s="5">
        <v>10000000</v>
      </c>
    </row>
    <row r="8" spans="1:4" x14ac:dyDescent="0.2">
      <c r="B8" s="5"/>
      <c r="C8" s="5"/>
    </row>
    <row r="9" spans="1:4" x14ac:dyDescent="0.2">
      <c r="A9" t="s">
        <v>0</v>
      </c>
      <c r="B9" s="5">
        <v>231271</v>
      </c>
      <c r="C9" s="5">
        <v>236047</v>
      </c>
      <c r="D9" s="10">
        <v>0.02</v>
      </c>
    </row>
    <row r="10" spans="1:4" ht="15" x14ac:dyDescent="0.35">
      <c r="A10" t="s">
        <v>28</v>
      </c>
      <c r="B10" s="21" t="s">
        <v>30</v>
      </c>
      <c r="C10" s="6">
        <v>-23128</v>
      </c>
    </row>
    <row r="11" spans="1:4" ht="15" x14ac:dyDescent="0.35">
      <c r="A11" t="s">
        <v>0</v>
      </c>
      <c r="B11" s="22">
        <f>SUM(B9:B10)</f>
        <v>231271</v>
      </c>
      <c r="C11" s="22">
        <f>SUM(C9:C10)</f>
        <v>212919</v>
      </c>
    </row>
    <row r="12" spans="1:4" x14ac:dyDescent="0.2">
      <c r="B12" s="5"/>
      <c r="C12" s="5"/>
    </row>
    <row r="13" spans="1:4" ht="15" x14ac:dyDescent="0.35">
      <c r="A13" t="s">
        <v>26</v>
      </c>
      <c r="B13" s="23">
        <f>B11/2</f>
        <v>115635.5</v>
      </c>
      <c r="C13" s="23">
        <f>C11/2</f>
        <v>106459.5</v>
      </c>
    </row>
  </sheetData>
  <phoneticPr fontId="4" type="noConversion"/>
  <printOptions horizontalCentered="1"/>
  <pageMargins left="0.75" right="0.75" top="1" bottom="1" header="0.5" footer="0.5"/>
  <pageSetup orientation="portrait" r:id="rId1"/>
  <headerFooter alignWithMargins="0">
    <oddHeader xml:space="preserve">&amp;CPyramid Property Insurance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Premiums</vt:lpstr>
      <vt:lpstr>2006-07 Coverage Summary</vt:lpstr>
      <vt:lpstr>Sheet3</vt:lpstr>
    </vt:vector>
  </TitlesOfParts>
  <Company>Shelby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Horton</dc:creator>
  <cp:lastModifiedBy>Worthy, Sonja</cp:lastModifiedBy>
  <cp:lastPrinted>2013-07-02T15:21:14Z</cp:lastPrinted>
  <dcterms:created xsi:type="dcterms:W3CDTF">2005-07-19T15:42:36Z</dcterms:created>
  <dcterms:modified xsi:type="dcterms:W3CDTF">2018-07-31T18:01:10Z</dcterms:modified>
</cp:coreProperties>
</file>