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PRCH\Purchasing Section\Bids\RFP RFQ SEALEDBIDS_FINAL\RFP 20\RFP 20-001-37\"/>
    </mc:Choice>
  </mc:AlternateContent>
  <bookViews>
    <workbookView xWindow="-120" yWindow="-120" windowWidth="19440" windowHeight="11640" tabRatio="617"/>
  </bookViews>
  <sheets>
    <sheet name="MIN REQS" sheetId="19" r:id="rId1"/>
    <sheet name="DEPT REQS" sheetId="11" r:id="rId2"/>
  </sheets>
  <externalReferences>
    <externalReference r:id="rId3"/>
  </externalReferences>
  <definedNames>
    <definedName name="_xlnm._FilterDatabase" localSheetId="1" hidden="1">'DEPT REQS'!$A$9:$AU$157</definedName>
    <definedName name="_xlnm._FilterDatabase" localSheetId="0" hidden="1">'MIN REQS'!$A$9:$AP$17</definedName>
    <definedName name="_xlnm.Print_Area" localSheetId="1">'DEPT REQS'!$A$1:$H$157</definedName>
    <definedName name="_xlnm.Print_Area" localSheetId="0">'MIN REQS'!$A$1:$G$17</definedName>
    <definedName name="_xlnm.Print_Titles" localSheetId="1">'DEPT REQS'!$7:$8</definedName>
    <definedName name="_xlnm.Print_Titles" localSheetId="0">'MIN REQS'!$7:$8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11" l="1"/>
  <c r="A2" i="11"/>
  <c r="A3" i="19"/>
  <c r="A2" i="19"/>
  <c r="E157" i="11" l="1"/>
  <c r="A4" i="11" l="1"/>
</calcChain>
</file>

<file path=xl/sharedStrings.xml><?xml version="1.0" encoding="utf-8"?>
<sst xmlns="http://schemas.openxmlformats.org/spreadsheetml/2006/main" count="212" uniqueCount="192">
  <si>
    <t>Shelby County Government</t>
  </si>
  <si>
    <t>#</t>
  </si>
  <si>
    <t>Category</t>
  </si>
  <si>
    <t>Topic</t>
  </si>
  <si>
    <t>Requirement Description</t>
  </si>
  <si>
    <t>Vendor Comments</t>
  </si>
  <si>
    <t>Min req.</t>
  </si>
  <si>
    <t>VENDOR:  Company name</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</si>
  <si>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</si>
  <si>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</si>
  <si>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</si>
  <si>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</si>
  <si>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</si>
  <si>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</si>
  <si>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Y / N</t>
  </si>
  <si>
    <t>DEPARTMENT/SPECIFIC/TECHNICAL  REQUIREMENTS</t>
  </si>
  <si>
    <t>MINIMUM  REQUIREMENTS  -  100% on each, to be responsive</t>
  </si>
  <si>
    <t>SPECIFIC/TECHNICAL  REQS  -  TOTAL  SCORES (max 100)</t>
  </si>
  <si>
    <r>
      <t xml:space="preserve">VENDOR TO COMPLETE </t>
    </r>
    <r>
      <rPr>
        <b/>
        <u val="double"/>
        <sz val="18"/>
        <color theme="1"/>
        <rFont val="Times New Roman"/>
        <family val="1"/>
      </rPr>
      <t>YELLOW</t>
    </r>
    <r>
      <rPr>
        <b/>
        <sz val="18"/>
        <color theme="1"/>
        <rFont val="Times New Roman"/>
        <family val="1"/>
      </rPr>
      <t xml:space="preserve"> SECTIONS</t>
    </r>
  </si>
  <si>
    <t>Account Management</t>
  </si>
  <si>
    <t>Plan Administration</t>
  </si>
  <si>
    <t>Ortho Maximum</t>
  </si>
  <si>
    <t>Max for TMJ</t>
  </si>
  <si>
    <t>Max for Implants</t>
  </si>
  <si>
    <t>Max accident rider</t>
  </si>
  <si>
    <t>Bite-wing x-rays</t>
  </si>
  <si>
    <t>Endodontic Unit</t>
  </si>
  <si>
    <t>Crown Lengthening</t>
  </si>
  <si>
    <t>Surgical periodontal procedure</t>
  </si>
  <si>
    <t>Periodontal Maintenance</t>
  </si>
  <si>
    <t>All exams vs. some</t>
  </si>
  <si>
    <t>Per surface/tooth basis</t>
  </si>
  <si>
    <t>Trend</t>
  </si>
  <si>
    <t>Membership / Billing</t>
  </si>
  <si>
    <t>Customer Service</t>
  </si>
  <si>
    <t>Data Processing and Information Technology Capabilities</t>
  </si>
  <si>
    <t>Marketing and Communication</t>
  </si>
  <si>
    <t>The Insurer will be asked to develop enrollment forms, enrollment guides, benefit summaries, informational bulletins, brochures, and or newsletters directed to employers and/or employees containing information relating to the Program.</t>
  </si>
  <si>
    <t>Reporting Standards</t>
  </si>
  <si>
    <t>Transition and Implementation</t>
  </si>
  <si>
    <t>Provider Networks</t>
  </si>
  <si>
    <t>Compliance</t>
  </si>
  <si>
    <t>Auditing</t>
  </si>
  <si>
    <t>Company Background</t>
  </si>
  <si>
    <t>Section A: Administrative and Operational Capabilities</t>
  </si>
  <si>
    <t>How long the company has been in business?</t>
  </si>
  <si>
    <t>Provide a brief description of the company size and organizational structure.</t>
  </si>
  <si>
    <t>How long the company has been providing services to agencies similar to the County?</t>
  </si>
  <si>
    <t>Provide your company’s most recent A.M Best, Moody’s and S&amp;P ratings if applicable. Otherwise, provide documentation of your company’s financial standing or ranking by a comparable agency or association.</t>
  </si>
  <si>
    <t>Provide a copy of your organization’s most recent annual report or audited financial statement.  Please confirm in the scoring document that you have provided the requested document(s).</t>
  </si>
  <si>
    <t>Describe any pending agreements to merge or sell your firm.</t>
  </si>
  <si>
    <t>Within the last five years, has your firm ever defaulted on a contract to provide administration for dental services? Has your firm been involved in litigation regarding such contracts? If any of the above is yes, provide specifics.</t>
  </si>
  <si>
    <t>Identify any litigation or governmental or regulatory action pending against your organization that might have a bearing on your ability to provide services to the County.</t>
  </si>
  <si>
    <t>Describe your contractual relationships, if any, with other organizations that will provide services described in your proposal.</t>
  </si>
  <si>
    <t>Indicate your company’s ability to duplicate the current dental plan and contractual provisions. If plan design modifications are required, please indicate your deviations in the separately provided plan design grid.</t>
  </si>
  <si>
    <t>What guidelines, processes or procedures do you use in determining whether dental services are "necessary" or "appropriate" and when services are deemed "experimental" or "investigational" in nature?</t>
  </si>
  <si>
    <t>Describe your company’s current administrative procedures, dental claim volume and any system changes that may be necessary in order to administer the County’s program in the following areas:</t>
  </si>
  <si>
    <t>Confirm that you will furnish renewal notifications to the County 180 days in advance.</t>
  </si>
  <si>
    <t>Provide sample copies of your standard contract, EOB and SPD.  Please confirm in the scoring document that you have provided the requested document(s).</t>
  </si>
  <si>
    <t>Describe your claims appeal process.</t>
  </si>
  <si>
    <t>Do you distribute ID cards including replacement cards to members?</t>
  </si>
  <si>
    <t>Are there any areas of the plan administration that are outsourced to another vendor? If yes, please identify the vendors, the services and the length of the contract.</t>
  </si>
  <si>
    <t>Explain how you will administer benefits for procedures that began before the effective date but will continue after the effective date.</t>
  </si>
  <si>
    <t>How often are benefit payments and EOBs produced and mailed to members and providers?</t>
  </si>
  <si>
    <t>Explain your coordination of benefits process.</t>
  </si>
  <si>
    <t>Please provide the following trend information for your dental PPO book of business:</t>
  </si>
  <si>
    <t>Does the billing system also function as a membership information system? If not, how is the membership data base coordinated with the billing system?</t>
  </si>
  <si>
    <t>How would employer’s gain on-line access to their employees’ membership and on-line billing information?</t>
  </si>
  <si>
    <t>Describe your firm's procedures regarding routing of telephone, e-mail, FAX, and written inquiries and complaints from employers and participants.</t>
  </si>
  <si>
    <t>Do you assign a dedicated customer service phone number and staff to address claim issues?</t>
  </si>
  <si>
    <t>Describe your customer service staffing. Where are they located? What are the standard hours of operation?</t>
  </si>
  <si>
    <t>Do you outsource any functions of your CSR unit?</t>
  </si>
  <si>
    <t>How many accounts is each CSR assigned to?</t>
  </si>
  <si>
    <t>How many CSR employees are currently employed by your organization?</t>
  </si>
  <si>
    <t>Describe the various options customers can use to contact staff for assistance.</t>
  </si>
  <si>
    <t xml:space="preserve">How do you propose to train your staff on the specifics of the County’s Program? </t>
  </si>
  <si>
    <t>Describe any special arrangements you would make to provide customer service for the County’s program.</t>
  </si>
  <si>
    <t>Do you offer a website for plan participants? What information will be made available to employees, employers on the site?</t>
  </si>
  <si>
    <t>Do you offer a mobile app for members?  If so, please provide a full description of the capabilities provided via the app.</t>
  </si>
  <si>
    <t>Provide CSR turnover rates for 2018 and 2019.</t>
  </si>
  <si>
    <t>Please provide customer satisfaction ratings for the past two years.</t>
  </si>
  <si>
    <t>Describe your current computer and data processes that your organization currently uses. Are any of these functions outsourced to a third-party vendor?</t>
  </si>
  <si>
    <t>What additional computer/data processing resources would your organization require if any, in order to fulfill the terms of your proposal?</t>
  </si>
  <si>
    <t>Will you be required to make any extensive modifications to your computer systems in order to administer the County’s program?</t>
  </si>
  <si>
    <t>Describe the internal controls your organization has in place to protect the security and privacy of participants, program data, and electronic and paper records.</t>
  </si>
  <si>
    <t>Describe your policy, procedures and plans for staff working with sensitive data. Identify the frequency in which you will receive eligibility files identifying new enrollments, qualifying event changes, corrections and terminations.</t>
  </si>
  <si>
    <t>Confirm if you are able to receive eligibility information and process claims using an employee ID number in lieu of the member’s social security number.</t>
  </si>
  <si>
    <t>Explain your process for reporting and validating eligibility information.</t>
  </si>
  <si>
    <t>How quickly are your eligibility and claims systems updated upon receiving eligibility information? Once received how quickly are ID cards mailed to the member?</t>
  </si>
  <si>
    <t>Describe the approach that your firm will use to ensure all eligible employees are aware of and offered participation in all coverage types in the program.</t>
  </si>
  <si>
    <t>Detail your experience developing and producing informational materials specific to the employer’s needs. Provide sample materials.</t>
  </si>
  <si>
    <t>Describe all support and resources provided during open enrollment.</t>
  </si>
  <si>
    <t>Outline your open enrollment process and needs.</t>
  </si>
  <si>
    <t>Provide a description and examples of standard reports.</t>
  </si>
  <si>
    <t>Can custom reports be recreated by the employer? Are there any additional fees for custom reports?</t>
  </si>
  <si>
    <t>When will reports be made available to the employer?</t>
  </si>
  <si>
    <t>List the available formats and frequency that monthly reports are available.</t>
  </si>
  <si>
    <t>Are you able to compare individual client data against other groups similar to the County’s size (benchmarking)?</t>
  </si>
  <si>
    <t>Describe in detail, the steps that would be taken to insure a smooth transition when assuming administration of the County’s program from the predecessor Insurer. Provide a work plan and schedule identifying the tasks and time frames required to complete this transition.</t>
  </si>
  <si>
    <t>Please confirm you can transfer prior orthodontia treatment costs, under the County’s current plan, if you are selected as the new vendor.</t>
  </si>
  <si>
    <t>Please describe your standard procedures for handling transition of care issues for members in orthodontia treatment with a provider who is not in your network at time of transition.</t>
  </si>
  <si>
    <t>Please describe your standard procedures for handling transition of care issues for members in treatment for other dental procedures other than orthodontia with a provider who is not in your network at time of transition.</t>
  </si>
  <si>
    <t>Please outline your procedures and costs (if applicable) for loading dental patient payment histories from the prior carrier.</t>
  </si>
  <si>
    <t>Outline the proposed implementation team, their roles, area of expertise and length of time they will be assigned to the account.</t>
  </si>
  <si>
    <t>Detail your enrollment process and services provide to assist employers and employees with Program’s education and coverage elections for themselves and their eligible dependents.</t>
  </si>
  <si>
    <t>How much time will you require after the effective date to issue administrative materials to the County, SPDs, and a master contract?</t>
  </si>
  <si>
    <t>What specific data do you need from the incumbent carrier and the County in order to meet the January 1, 2021 implementation date if you’re awarded the account?</t>
  </si>
  <si>
    <t>How long have your networks been in place?</t>
  </si>
  <si>
    <t>Do you wholly own, partially own or lease your network?</t>
  </si>
  <si>
    <t>If not wholly owned, please provide details of ownership or leased network arrangement(s).</t>
  </si>
  <si>
    <t xml:space="preserve">If the network is partially or totally leased?  </t>
  </si>
  <si>
    <t>What is your firm's current network utilization percentage?</t>
  </si>
  <si>
    <t>What is the average number of weeks from the point of nomination to the dentist being a part of the dental network?</t>
  </si>
  <si>
    <t>Are you willing to contract with Shelby County-preferred dentists that are currently Out-of-Network? It is possible that customized agreements with certain dentists may require reimbursement rates that are higher than the norm. Would you be willing to incorporate these custom rates?</t>
  </si>
  <si>
    <t>Are you willing to expand your network in general to meet client needs?</t>
  </si>
  <si>
    <t>How quickly are employers/clients informed when providers are added to or leave a network? Please include details regarding the method used to notify members, timing of notification etc.</t>
  </si>
  <si>
    <t>What happens when a plan member who goes to an in-network provider according to your online provider directory, but the provider is no longer in the network, i.e., the website has not been updated in a timely manner?  How often is your online provider directory updated?</t>
  </si>
  <si>
    <t>Which type of liability insurance do you require of your providers?</t>
  </si>
  <si>
    <t>How much notice is a provider contractually required to give if they elect to terminate a contract with your network(s)?</t>
  </si>
  <si>
    <t>Indicate your procedures for removing a provider from your network involuntarily.</t>
  </si>
  <si>
    <t>What has been your rate of removal of providers involuntarily from your network?</t>
  </si>
  <si>
    <t>If a member needs care while in an area where you have a network (but the network is not part of the County’s plan), can the plan benefit from the discounts?</t>
  </si>
  <si>
    <t>How often are your dentists recredentialed?</t>
  </si>
  <si>
    <t>What percentage of your dentists are board certified?</t>
  </si>
  <si>
    <t>What percentage of your specialist dentists (orthodontists, endodontists, periodontists) are board certified?</t>
  </si>
  <si>
    <t>Are there any services or specialists that are not available in your dental networks in the service areas where there are plan participants?</t>
  </si>
  <si>
    <t>If there are services or specialists that are not available in your dental networks in the service areas where there are County plan participants, please identify them and explain what provisions are made for employees requiring these services.</t>
  </si>
  <si>
    <t>Are in-network services always provided at the reduced fee for covered services (i.e., charge is less than the dentist's normal charge)?</t>
  </si>
  <si>
    <t>Does your network program have a standard process to select providers based upon their practice patterns?</t>
  </si>
  <si>
    <t>What platform is used as your R&amp;C (Reasonable and Customary) database?</t>
  </si>
  <si>
    <t>At what level of R&amp;C does your system pay for out-of-network charges?</t>
  </si>
  <si>
    <t>How does your claims system administer claims in excess of R&amp;C?</t>
  </si>
  <si>
    <t>Please confirm that you agree to let the County set its own R&amp;C level and reimbursement level (e.g., claims incurred by US participants outside of the US will be reimbursed at the in-network benefit level).</t>
  </si>
  <si>
    <t>How are discounted fees determined from the participating dentist’s usual fee or on the prevailing R&amp;C?</t>
  </si>
  <si>
    <t>How often do you credential network providers?</t>
  </si>
  <si>
    <t>How often has your reimbursement formula to providers changed?</t>
  </si>
  <si>
    <t>Are there any provider contracts set to expire in the next 24 months that could impact members?</t>
  </si>
  <si>
    <t>Does your provider reimbursement formula vary by network or provider?</t>
  </si>
  <si>
    <t>Utlizing the provider data in Exhibit H, provide the results of a disruption analysis by completing the exhibit.  Instructions for completion are provided in the document.</t>
  </si>
  <si>
    <t>Provide your network turnover rates regionally in the last 12 months.</t>
  </si>
  <si>
    <t>What is the procedure to bring new providers into the network? How long does the process take?</t>
  </si>
  <si>
    <t>How will you communicate to all providers that the County has changed carrier or implemented a new plan?</t>
  </si>
  <si>
    <t>What is your communication strategy to members and employers when a provider leaves the network?</t>
  </si>
  <si>
    <t>Provide information about your dental director and provider relations manager if applicable. Include the following key elements – resume highlighting their experience, length of service with your company, number staff and accounts currently being managed.</t>
  </si>
  <si>
    <t>Confirm you are compliant with all HIPAA, EDI, privacy and security regulations.</t>
  </si>
  <si>
    <t>Confirm that your organization is in compliance with all federal and state laws applicable to the services you would perform for the County. Describe your process for maintaining compliance with existing and new requirements.</t>
  </si>
  <si>
    <t>Confirm that your fee quotes include the drafting, amending and production of a plan document.</t>
  </si>
  <si>
    <t>Confirm that your organization can assume claims fiduciary liability for the fee quoted in your response. Identify any limitations that would be imposed on Shelby County’s decision-making process through this type of arrangement.</t>
  </si>
  <si>
    <t>Clarify that your organization will be prepared to implement any changes to the Dental program as a result of the Health Care Reform Act. Explain your compliance communication strategies for your employer and employee groups.</t>
  </si>
  <si>
    <t>Briefly describe your internal claims auditing procedures.</t>
  </si>
  <si>
    <t>Confirm that you will allow at the request of Shelby County an audit of the plan and claims processed. The audit will be completed by a designated third-party auditor. Describe any limitations surrounding the audit to which you will submit.</t>
  </si>
  <si>
    <t>Please complete Exhibit F,  the dental administrative performance guarantees and fees at risk.</t>
  </si>
  <si>
    <t>Cost Proposal and Questionnaire</t>
  </si>
  <si>
    <t>Given that the County will be evaluating several proposals, describe why you feel that your services, from a professional and technical perspective, are the best fit for the County environment.  Describe the distinguishing features the County should know about your services and company.</t>
  </si>
  <si>
    <t>Provide details of your experience and capabilities in providing services to those specified in this RFP.  Response should identify plans and employers of similar size, preferable governmental programs and employers with a wide variety of payroll systems.</t>
  </si>
  <si>
    <t>Identify you account management team, indicating who is responsible for the key roles.  Include the résumés of staff that will work on the engagement and provide ongoing client support. If they are working on only certain portions of the project, please indicate this on their résumé or biography.  Please confirm in the scoring document that you have provided the requested document(s).</t>
  </si>
  <si>
    <t>What is the turnover rate for your account managers in the last three years?</t>
  </si>
  <si>
    <t>The County is requesting two additional plan design quotes for the PPO dental plan which increases the annual max to $1,750 or $2,000 only, with all other current plan design components remaining the same.  Please confirm you have provided those two additional quote options in Exhibit B (Financial Exhibit).</t>
  </si>
  <si>
    <t>Confirm you agree to provide Buck  with a payment of 1/3 of the agreed upon commissions amount, at the time of award.</t>
  </si>
  <si>
    <t>Confirm 10% commission  for the 2021 year are built into the proposed rates.</t>
  </si>
  <si>
    <t>Confirm you are willing to guarantee your rates for three years.</t>
  </si>
  <si>
    <t>Please complete Exhibit G, providing a geo-match based on the parameters provided.  Please provide the full network report that pertains to each network match provided.</t>
  </si>
  <si>
    <t xml:space="preserve">Describe the network options currently available to the County. </t>
  </si>
  <si>
    <t>Review the following list and indicate if each can be auto-adjudicated (enter “1”) or if it requires manual processing (enter “2”).</t>
  </si>
  <si>
    <t>Describe the membership/billing options that your company currently uses to administer a medium to large employer group.  Do you accept self-billing?</t>
  </si>
  <si>
    <t>a. Enrollment processing</t>
  </si>
  <si>
    <t>b. Claims Processing</t>
  </si>
  <si>
    <t>c. Maintenance of plan records</t>
  </si>
  <si>
    <t>i.  New enrollments</t>
  </si>
  <si>
    <t>ii. Late enrollments and Qualifying events</t>
  </si>
  <si>
    <t>iii. COBRA</t>
  </si>
  <si>
    <t>i.  Individual’s enrollment, coverage, premium payment and claims history</t>
  </si>
  <si>
    <t>ii. Premium remittance by employer</t>
  </si>
  <si>
    <t>iii. Claims experience by employer</t>
  </si>
  <si>
    <t>In regards to the possibility of renewal with the two, one-year extensions, please confirm you are willing to honor no more than a 3% increase for those two years.</t>
  </si>
  <si>
    <t>Confirm that you agree to provide the following annual payment, as applicable, to subsidize the County’s enrollment system administration.  The payment would be made to Winston Benefits, the County’s current administrator.  The annual payment would be $15,000 for the PPO plan and $6,000 for the Pre-paid plan.</t>
  </si>
  <si>
    <t>In regards to the possibility of renewal with the two, one-year extensions, please confirm you are willing to honor the annual payment of $15,000 for the PPO plan and $6,000 for the Pre-paid plan to subsidize the County’s enrollment system for those two additional years.</t>
  </si>
  <si>
    <t xml:space="preserve">Provide all appropriate Licenses and Certifications required in the State of Tennessee to provide the goods and/or perform the Services required.  Provide a copy of your Shelby County Business License (if business is located in Shelby County, TN). </t>
  </si>
  <si>
    <t>Must provide have active Equal Opportunity Compliance (EOC) number(s), or your applications are is “in” the EOC system for processing (refer to details outlined below) – please list all your Shelby County EOC active numbers.</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</si>
  <si>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</si>
  <si>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</si>
  <si>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FORM - Drug Free Workplace Affidavit must be completed, signed and submitted with your proposal – even if less than 5 employees.</t>
  </si>
  <si>
    <t>Must attest to a minimum of five (5) years of experience providing the goods and/or performing the services described in this RFP.</t>
  </si>
  <si>
    <t>License and Certifications</t>
  </si>
  <si>
    <t>Equal Opportunity Compliance (EOC)</t>
  </si>
  <si>
    <t>Title VI Requirements</t>
  </si>
  <si>
    <t>Independent Vendors</t>
  </si>
  <si>
    <t>Drug Free Workplace Form</t>
  </si>
  <si>
    <t>Experience</t>
  </si>
  <si>
    <t>Section B:  Cost Questionnaire</t>
  </si>
  <si>
    <t>Other</t>
  </si>
  <si>
    <t>Must complete and submit Exhibit B, the Financial Exhibit.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</si>
</sst>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sz val="12"/>
      <color theme="4"/>
      <name val="Times New Roman"/>
      <family val="1"/>
    </font>
  </fonts>
  <fills count="5">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style="dotted">
        <color auto="1"/>
      </right>
      <top/>
      <bottom/>
      <diagonal/>
    </border>
    <border>
      <left style="dotted">
        <color auto="1"/>
      </left>
      <right style="medium">
        <color auto="1"/>
      </right>
      <top style="medium">
        <color auto="1"/>
      </top>
      <bottom/>
      <diagonal/>
    </border>
    <border>
      <left style="dotted">
        <color auto="1"/>
      </left>
      <right style="medium">
        <color auto="1"/>
      </right>
      <top/>
      <bottom/>
      <diagonal/>
    </border>
    <border>
      <left style="dotted">
        <color auto="1"/>
      </left>
      <right style="dotted">
        <color auto="1"/>
      </right>
      <top style="thin">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diagonal/>
    </border>
    <border>
      <left style="medium">
        <color auto="1"/>
      </left>
      <right/>
      <top/>
      <bottom/>
      <diagonal/>
    </border>
    <border>
      <left/>
      <right/>
      <top style="thin">
        <color auto="1"/>
      </top>
      <bottom/>
      <diagonal/>
    </border>
    <border>
      <left/>
      <right style="medium">
        <color auto="1"/>
      </right>
      <top style="thin">
        <color auto="1"/>
      </top>
      <bottom/>
      <diagonal/>
    </border>
    <border>
      <left/>
      <right style="dotted">
        <color auto="1"/>
      </right>
      <top style="thin">
        <color auto="1"/>
      </top>
      <bottom/>
      <diagonal/>
    </border>
    <border>
      <left style="dotted">
        <color auto="1"/>
      </left>
      <right/>
      <top/>
      <bottom/>
      <diagonal/>
    </border>
    <border>
      <left style="thin">
        <color indexed="64"/>
      </left>
      <right style="thin">
        <color indexed="64"/>
      </right>
      <top style="thin">
        <color auto="1"/>
      </top>
      <bottom style="medium">
        <color indexed="64"/>
      </bottom>
      <diagonal/>
    </border>
  </borders>
  <cellStyleXfs count="13">
    <xf numFmtId="0" fontId="0" fillId="0" borderId="0"/>
    <xf numFmtId="0" fontId="5" fillId="0" borderId="0"/>
    <xf numFmtId="0" fontId="4" fillId="0" borderId="0"/>
    <xf numFmtId="0" fontId="4" fillId="2" borderId="2" applyNumberFormat="0" applyFont="0" applyAlignment="0" applyProtection="0"/>
    <xf numFmtId="43" fontId="5" fillId="0" borderId="0" applyFont="0" applyFill="0" applyBorder="0" applyAlignment="0" applyProtection="0"/>
    <xf numFmtId="44" fontId="5" fillId="0" borderId="0" applyFont="0" applyFill="0" applyBorder="0" applyAlignment="0" applyProtection="0"/>
    <xf numFmtId="0" fontId="11" fillId="0" borderId="0"/>
    <xf numFmtId="9" fontId="5" fillId="0" borderId="0" applyFont="0" applyFill="0" applyBorder="0" applyAlignment="0" applyProtection="0"/>
    <xf numFmtId="0" fontId="3" fillId="0" borderId="0"/>
    <xf numFmtId="0" fontId="3" fillId="2" borderId="2" applyNumberFormat="0" applyFont="0" applyAlignment="0" applyProtection="0"/>
    <xf numFmtId="0" fontId="5" fillId="0" borderId="0"/>
    <xf numFmtId="0" fontId="2" fillId="0" borderId="0"/>
    <xf numFmtId="0" fontId="1" fillId="0" borderId="0"/>
  </cellStyleXfs>
  <cellXfs count="126">
    <xf numFmtId="0" fontId="0" fillId="0" borderId="0" xfId="0"/>
    <xf numFmtId="0" fontId="6" fillId="0" borderId="0" xfId="0" applyFont="1" applyFill="1" applyBorder="1" applyAlignment="1">
      <alignment horizontal="left" vertical="center"/>
    </xf>
    <xf numFmtId="0" fontId="6" fillId="0" borderId="0" xfId="1" applyNumberFormat="1" applyFont="1" applyFill="1" applyBorder="1" applyProtection="1">
      <protection locked="0"/>
    </xf>
    <xf numFmtId="0" fontId="7" fillId="0" borderId="0" xfId="1" applyNumberFormat="1" applyFont="1" applyFill="1" applyBorder="1" applyProtection="1">
      <protection locked="0"/>
    </xf>
    <xf numFmtId="0" fontId="7" fillId="0" borderId="0" xfId="1" applyFont="1" applyFill="1" applyBorder="1" applyAlignment="1">
      <alignment horizontal="center"/>
    </xf>
    <xf numFmtId="0" fontId="12" fillId="0" borderId="0" xfId="2" applyFont="1" applyFill="1" applyAlignment="1">
      <alignment horizontal="center" vertical="center" wrapText="1"/>
    </xf>
    <xf numFmtId="0" fontId="13" fillId="0" borderId="0" xfId="2" applyFont="1" applyAlignment="1">
      <alignment horizontal="center" vertical="center"/>
    </xf>
    <xf numFmtId="0" fontId="13" fillId="0" borderId="0" xfId="2" applyFont="1" applyAlignment="1">
      <alignment vertical="center" wrapText="1"/>
    </xf>
    <xf numFmtId="0" fontId="13" fillId="0" borderId="0" xfId="2" applyFont="1" applyAlignment="1">
      <alignment horizontal="center" vertical="center" wrapText="1"/>
    </xf>
    <xf numFmtId="0" fontId="13" fillId="0" borderId="0" xfId="2" applyFont="1" applyFill="1" applyAlignment="1">
      <alignment horizontal="center" vertical="center"/>
    </xf>
    <xf numFmtId="0" fontId="7" fillId="0" borderId="0" xfId="1" applyFont="1" applyFill="1" applyBorder="1" applyAlignment="1">
      <alignment horizontal="left" vertical="center"/>
    </xf>
    <xf numFmtId="0" fontId="7" fillId="0" borderId="0" xfId="1" applyFont="1" applyFill="1" applyBorder="1" applyAlignment="1">
      <alignment horizontal="center" vertical="center"/>
    </xf>
    <xf numFmtId="0" fontId="14" fillId="0" borderId="0" xfId="2" applyFont="1" applyFill="1" applyAlignment="1">
      <alignment horizontal="center" vertical="center"/>
    </xf>
    <xf numFmtId="0" fontId="9" fillId="0" borderId="0" xfId="2" applyFont="1" applyFill="1" applyBorder="1" applyAlignment="1">
      <alignment vertical="center"/>
    </xf>
    <xf numFmtId="0" fontId="16" fillId="0" borderId="0" xfId="2" applyFont="1" applyAlignment="1">
      <alignment horizontal="left" vertical="center"/>
    </xf>
    <xf numFmtId="0" fontId="17" fillId="0" borderId="0" xfId="2" applyFont="1" applyAlignment="1">
      <alignment horizontal="center" vertical="center"/>
    </xf>
    <xf numFmtId="0" fontId="18" fillId="0" borderId="0" xfId="2" applyFont="1" applyFill="1" applyAlignment="1">
      <alignment horizontal="center" vertical="center" wrapText="1"/>
    </xf>
    <xf numFmtId="0" fontId="17" fillId="0" borderId="0" xfId="2" applyFont="1" applyAlignment="1">
      <alignment vertical="center" wrapText="1"/>
    </xf>
    <xf numFmtId="0" fontId="17" fillId="0" borderId="0" xfId="2" applyFont="1" applyAlignment="1">
      <alignment horizontal="center" vertical="center" wrapText="1"/>
    </xf>
    <xf numFmtId="0" fontId="17" fillId="0" borderId="0" xfId="2" applyFont="1" applyFill="1" applyAlignment="1">
      <alignment horizontal="center" vertical="center"/>
    </xf>
    <xf numFmtId="0" fontId="19" fillId="0" borderId="5" xfId="2" applyFont="1" applyFill="1" applyBorder="1" applyAlignment="1">
      <alignment horizontal="center" vertical="center" wrapText="1"/>
    </xf>
    <xf numFmtId="0" fontId="19" fillId="0" borderId="6" xfId="2" applyFont="1" applyFill="1" applyBorder="1" applyAlignment="1">
      <alignment horizontal="center" vertical="center" wrapText="1"/>
    </xf>
    <xf numFmtId="0" fontId="19" fillId="0" borderId="0" xfId="2" applyFont="1" applyFill="1" applyAlignment="1">
      <alignment horizontal="center" vertical="center" wrapText="1"/>
    </xf>
    <xf numFmtId="0" fontId="19" fillId="0" borderId="0" xfId="2" applyFont="1" applyAlignment="1">
      <alignment horizontal="center" vertical="center" wrapText="1"/>
    </xf>
    <xf numFmtId="0" fontId="23" fillId="0" borderId="8" xfId="2" applyFont="1" applyBorder="1" applyAlignment="1">
      <alignment horizontal="center" vertical="center" wrapText="1"/>
    </xf>
    <xf numFmtId="0" fontId="23" fillId="0" borderId="9" xfId="2" applyFont="1" applyBorder="1" applyAlignment="1">
      <alignment horizontal="center" vertical="center" wrapText="1"/>
    </xf>
    <xf numFmtId="0" fontId="23" fillId="0" borderId="0" xfId="2" applyFont="1" applyFill="1" applyAlignment="1">
      <alignment horizontal="center" vertical="center" wrapText="1"/>
    </xf>
    <xf numFmtId="0" fontId="23" fillId="0" borderId="0" xfId="2" applyFont="1" applyAlignment="1">
      <alignment horizontal="center" vertical="center" wrapText="1"/>
    </xf>
    <xf numFmtId="0" fontId="23" fillId="0" borderId="12" xfId="2" applyFont="1" applyBorder="1" applyAlignment="1">
      <alignment horizontal="center" vertical="center" wrapText="1"/>
    </xf>
    <xf numFmtId="0" fontId="13" fillId="0" borderId="0" xfId="2" applyFont="1" applyAlignment="1">
      <alignment horizontal="left" vertical="center" wrapText="1"/>
    </xf>
    <xf numFmtId="0" fontId="19" fillId="0" borderId="15" xfId="2" applyFont="1" applyBorder="1" applyAlignment="1">
      <alignment horizontal="center" vertical="center" wrapText="1"/>
    </xf>
    <xf numFmtId="0" fontId="19" fillId="0" borderId="16" xfId="2" applyFont="1" applyBorder="1" applyAlignment="1">
      <alignment horizontal="center" vertical="center" wrapText="1"/>
    </xf>
    <xf numFmtId="0" fontId="19" fillId="0" borderId="18" xfId="2" applyFont="1" applyBorder="1" applyAlignment="1">
      <alignment horizontal="center" vertical="center" wrapText="1"/>
    </xf>
    <xf numFmtId="0" fontId="19" fillId="0" borderId="12" xfId="2" applyFont="1" applyBorder="1" applyAlignment="1">
      <alignment horizontal="center" vertical="center" wrapText="1"/>
    </xf>
    <xf numFmtId="0" fontId="19" fillId="0" borderId="11" xfId="2" applyFont="1" applyBorder="1" applyAlignment="1">
      <alignment horizontal="center" vertical="center" wrapText="1"/>
    </xf>
    <xf numFmtId="0" fontId="15" fillId="3" borderId="0" xfId="2" applyFont="1" applyFill="1" applyBorder="1" applyAlignment="1">
      <alignment vertical="center"/>
    </xf>
    <xf numFmtId="0" fontId="7" fillId="3" borderId="0" xfId="1" applyFont="1" applyFill="1" applyBorder="1" applyAlignment="1">
      <alignment horizontal="left" vertical="center"/>
    </xf>
    <xf numFmtId="0" fontId="7" fillId="3" borderId="0" xfId="1" applyFont="1" applyFill="1" applyBorder="1" applyAlignment="1">
      <alignment horizontal="center" vertical="center"/>
    </xf>
    <xf numFmtId="0" fontId="14" fillId="3" borderId="0" xfId="2" applyFont="1" applyFill="1" applyAlignment="1">
      <alignment horizontal="center" vertical="center"/>
    </xf>
    <xf numFmtId="0" fontId="25" fillId="0" borderId="0" xfId="2" applyFont="1" applyFill="1" applyAlignment="1">
      <alignment horizontal="center" vertical="center" wrapText="1"/>
    </xf>
    <xf numFmtId="0" fontId="25" fillId="0" borderId="0" xfId="2" applyFont="1" applyAlignment="1">
      <alignment horizontal="center" vertical="center" wrapText="1"/>
    </xf>
    <xf numFmtId="0" fontId="27" fillId="0" borderId="24" xfId="2" applyFont="1" applyFill="1" applyBorder="1" applyAlignment="1">
      <alignment vertical="center" wrapText="1"/>
    </xf>
    <xf numFmtId="0" fontId="27" fillId="0" borderId="25" xfId="2" applyFont="1" applyFill="1" applyBorder="1" applyAlignment="1">
      <alignment horizontal="center" vertical="center" wrapText="1"/>
    </xf>
    <xf numFmtId="0" fontId="24" fillId="3" borderId="9" xfId="2" applyFont="1" applyFill="1" applyBorder="1" applyAlignment="1">
      <alignment vertical="center" wrapText="1"/>
    </xf>
    <xf numFmtId="0" fontId="24" fillId="3" borderId="9" xfId="2" applyFont="1" applyFill="1" applyBorder="1" applyAlignment="1">
      <alignment horizontal="center" vertical="center" wrapText="1"/>
    </xf>
    <xf numFmtId="0" fontId="24" fillId="3" borderId="12" xfId="2" applyFont="1" applyFill="1" applyBorder="1" applyAlignment="1">
      <alignment vertical="center" wrapText="1"/>
    </xf>
    <xf numFmtId="0" fontId="24" fillId="3" borderId="12" xfId="2" applyFont="1" applyFill="1" applyBorder="1" applyAlignment="1">
      <alignment horizontal="center" vertical="center" wrapText="1"/>
    </xf>
    <xf numFmtId="0" fontId="19" fillId="0" borderId="14" xfId="2" applyFont="1" applyBorder="1" applyAlignment="1">
      <alignment horizontal="center" vertical="center" wrapText="1"/>
    </xf>
    <xf numFmtId="0" fontId="19" fillId="0" borderId="13" xfId="2" applyFont="1" applyFill="1" applyBorder="1" applyAlignment="1">
      <alignment horizontal="center" vertical="center" wrapText="1"/>
    </xf>
    <xf numFmtId="0" fontId="19" fillId="0" borderId="17" xfId="2" applyFont="1" applyBorder="1" applyAlignment="1">
      <alignment horizontal="center" vertical="center" wrapText="1"/>
    </xf>
    <xf numFmtId="0" fontId="28" fillId="0" borderId="0" xfId="2" applyFont="1" applyFill="1" applyAlignment="1">
      <alignment horizontal="center" vertical="center"/>
    </xf>
    <xf numFmtId="0" fontId="28" fillId="0" borderId="0" xfId="2" applyFont="1" applyAlignment="1">
      <alignment horizontal="center" vertical="center"/>
    </xf>
    <xf numFmtId="0" fontId="28" fillId="0" borderId="26" xfId="2" applyFont="1" applyBorder="1" applyAlignment="1">
      <alignment horizontal="center" vertical="center" wrapText="1"/>
    </xf>
    <xf numFmtId="0" fontId="8" fillId="0" borderId="13" xfId="2" applyFont="1" applyBorder="1" applyAlignment="1">
      <alignment horizontal="center" vertical="center" wrapText="1"/>
    </xf>
    <xf numFmtId="0" fontId="20" fillId="0" borderId="0" xfId="2" applyFont="1" applyFill="1" applyAlignment="1">
      <alignment horizontal="center" vertical="center"/>
    </xf>
    <xf numFmtId="0" fontId="20" fillId="0" borderId="0" xfId="2" applyFont="1" applyAlignment="1">
      <alignment horizontal="center" vertical="center"/>
    </xf>
    <xf numFmtId="0" fontId="7" fillId="0" borderId="0" xfId="1" applyFont="1" applyFill="1" applyBorder="1" applyAlignment="1">
      <alignment horizontal="left" vertical="center"/>
    </xf>
    <xf numFmtId="0" fontId="7" fillId="0" borderId="0" xfId="1" applyFont="1" applyFill="1" applyBorder="1" applyAlignment="1">
      <alignment horizontal="center" vertical="center"/>
    </xf>
    <xf numFmtId="0" fontId="10" fillId="0" borderId="10" xfId="2" applyFont="1" applyFill="1" applyBorder="1" applyAlignment="1">
      <alignment horizontal="left" vertical="center" wrapText="1"/>
    </xf>
    <xf numFmtId="0" fontId="10" fillId="0" borderId="14" xfId="2" applyFont="1" applyBorder="1" applyAlignment="1">
      <alignment horizontal="left" vertical="center" wrapText="1"/>
    </xf>
    <xf numFmtId="0" fontId="21" fillId="3" borderId="11" xfId="2" applyFont="1" applyFill="1" applyBorder="1" applyAlignment="1">
      <alignment horizontal="center" vertical="center" wrapText="1"/>
    </xf>
    <xf numFmtId="0" fontId="21" fillId="3" borderId="12" xfId="2" applyFont="1" applyFill="1" applyBorder="1" applyAlignment="1">
      <alignment vertical="center" wrapText="1"/>
    </xf>
    <xf numFmtId="0" fontId="21" fillId="3" borderId="12" xfId="2" applyFont="1" applyFill="1" applyBorder="1" applyAlignment="1">
      <alignment horizontal="center" vertical="center" wrapText="1"/>
    </xf>
    <xf numFmtId="0" fontId="19" fillId="0" borderId="15" xfId="2" applyFont="1" applyFill="1" applyBorder="1" applyAlignment="1">
      <alignment horizontal="center" vertical="center" wrapText="1"/>
    </xf>
    <xf numFmtId="0" fontId="19" fillId="0" borderId="16" xfId="2" applyFont="1" applyFill="1" applyBorder="1" applyAlignment="1">
      <alignment horizontal="center" vertical="center" wrapText="1"/>
    </xf>
    <xf numFmtId="0" fontId="21" fillId="3" borderId="8" xfId="2" applyFont="1" applyFill="1" applyBorder="1" applyAlignment="1">
      <alignment horizontal="center" vertical="center" wrapText="1"/>
    </xf>
    <xf numFmtId="0" fontId="21" fillId="3" borderId="9" xfId="2" applyFont="1" applyFill="1" applyBorder="1" applyAlignment="1">
      <alignment vertical="center" wrapText="1"/>
    </xf>
    <xf numFmtId="0" fontId="21" fillId="3" borderId="9" xfId="2" applyFont="1" applyFill="1" applyBorder="1" applyAlignment="1">
      <alignment horizontal="center" vertical="center" wrapText="1"/>
    </xf>
    <xf numFmtId="0" fontId="8" fillId="0" borderId="12" xfId="12" applyFont="1" applyBorder="1" applyAlignment="1">
      <alignment horizontal="center" vertical="center" wrapText="1"/>
    </xf>
    <xf numFmtId="0" fontId="10" fillId="0" borderId="34" xfId="12" applyFont="1" applyBorder="1" applyAlignment="1">
      <alignment horizontal="left" vertical="center" wrapText="1"/>
    </xf>
    <xf numFmtId="0" fontId="10" fillId="0" borderId="35" xfId="12" applyFont="1" applyBorder="1" applyAlignment="1">
      <alignment horizontal="left" vertical="center" wrapText="1"/>
    </xf>
    <xf numFmtId="0" fontId="10" fillId="0" borderId="33" xfId="12" applyFont="1" applyBorder="1" applyAlignment="1">
      <alignment horizontal="left" vertical="center" wrapText="1"/>
    </xf>
    <xf numFmtId="0" fontId="8" fillId="0" borderId="12" xfId="12" applyFont="1" applyFill="1" applyBorder="1" applyAlignment="1">
      <alignment horizontal="center" vertical="center" wrapText="1"/>
    </xf>
    <xf numFmtId="0" fontId="10" fillId="0" borderId="9" xfId="12" applyFont="1" applyFill="1" applyBorder="1" applyAlignment="1">
      <alignment horizontal="left" vertical="center" wrapText="1"/>
    </xf>
    <xf numFmtId="0" fontId="10" fillId="0" borderId="32" xfId="12" applyFont="1" applyFill="1" applyBorder="1" applyAlignment="1">
      <alignment horizontal="left" vertical="center" wrapText="1"/>
    </xf>
    <xf numFmtId="0" fontId="10" fillId="0" borderId="33" xfId="12" applyFont="1" applyFill="1" applyBorder="1" applyAlignment="1">
      <alignment horizontal="left" vertical="center" wrapText="1"/>
    </xf>
    <xf numFmtId="0" fontId="10" fillId="0" borderId="33" xfId="12" applyFont="1" applyFill="1" applyBorder="1" applyAlignment="1">
      <alignment horizontal="right" vertical="center" wrapText="1"/>
    </xf>
    <xf numFmtId="0" fontId="10" fillId="0" borderId="33" xfId="12" applyFont="1" applyBorder="1" applyAlignment="1">
      <alignment horizontal="right" vertical="center" wrapText="1"/>
    </xf>
    <xf numFmtId="0" fontId="10" fillId="0" borderId="9" xfId="12" applyFont="1" applyBorder="1" applyAlignment="1">
      <alignment horizontal="right" vertical="center" wrapText="1"/>
    </xf>
    <xf numFmtId="0" fontId="10" fillId="0" borderId="32" xfId="12" applyFont="1" applyBorder="1" applyAlignment="1">
      <alignment horizontal="left" vertical="center" wrapText="1"/>
    </xf>
    <xf numFmtId="0" fontId="10" fillId="0" borderId="9" xfId="12" applyFont="1" applyBorder="1" applyAlignment="1">
      <alignment horizontal="left" vertical="center" wrapText="1"/>
    </xf>
    <xf numFmtId="0" fontId="10" fillId="0" borderId="6" xfId="12" applyFont="1" applyBorder="1" applyAlignment="1">
      <alignment horizontal="left" vertical="center" wrapText="1"/>
    </xf>
    <xf numFmtId="0" fontId="10" fillId="0" borderId="29" xfId="12" applyFont="1" applyBorder="1" applyAlignment="1">
      <alignment horizontal="left" vertical="center" wrapText="1"/>
    </xf>
    <xf numFmtId="0" fontId="10" fillId="0" borderId="35" xfId="12" applyFont="1" applyFill="1" applyBorder="1" applyAlignment="1">
      <alignment horizontal="left" vertical="center" wrapText="1"/>
    </xf>
    <xf numFmtId="0" fontId="10" fillId="0" borderId="36" xfId="12" applyFont="1" applyBorder="1" applyAlignment="1">
      <alignment horizontal="left" vertical="center" wrapText="1"/>
    </xf>
    <xf numFmtId="0" fontId="10" fillId="0" borderId="6" xfId="12" applyFont="1" applyFill="1" applyBorder="1" applyAlignment="1">
      <alignment horizontal="center" vertical="top" wrapText="1"/>
    </xf>
    <xf numFmtId="0" fontId="10" fillId="0" borderId="29" xfId="12" applyFont="1" applyFill="1" applyBorder="1" applyAlignment="1">
      <alignment horizontal="center" vertical="top" wrapText="1"/>
    </xf>
    <xf numFmtId="0" fontId="31" fillId="0" borderId="1" xfId="2" applyFont="1" applyBorder="1" applyAlignment="1">
      <alignment horizontal="left" vertical="center" wrapText="1"/>
    </xf>
    <xf numFmtId="0" fontId="8" fillId="4" borderId="12" xfId="12" applyFont="1" applyFill="1" applyBorder="1" applyAlignment="1">
      <alignment horizontal="center" vertical="center" wrapText="1"/>
    </xf>
    <xf numFmtId="0" fontId="23" fillId="0" borderId="37" xfId="2" applyFont="1" applyBorder="1" applyAlignment="1">
      <alignment horizontal="center" vertical="center" wrapText="1"/>
    </xf>
    <xf numFmtId="0" fontId="23" fillId="0" borderId="38" xfId="2" applyFont="1" applyBorder="1" applyAlignment="1">
      <alignment horizontal="center" vertical="center" wrapText="1"/>
    </xf>
    <xf numFmtId="0" fontId="10" fillId="0" borderId="39" xfId="2" applyFont="1" applyBorder="1" applyAlignment="1">
      <alignment horizontal="left" vertical="center" wrapText="1"/>
    </xf>
    <xf numFmtId="0" fontId="24" fillId="3" borderId="38" xfId="2" applyFont="1" applyFill="1" applyBorder="1" applyAlignment="1">
      <alignment vertical="center" wrapText="1"/>
    </xf>
    <xf numFmtId="0" fontId="24" fillId="3" borderId="40" xfId="2" applyFont="1" applyFill="1" applyBorder="1" applyAlignment="1">
      <alignment horizontal="center" vertical="center" wrapText="1"/>
    </xf>
    <xf numFmtId="0" fontId="8" fillId="0" borderId="41" xfId="2" applyFont="1" applyBorder="1" applyAlignment="1">
      <alignment horizontal="center" vertical="center" wrapText="1"/>
    </xf>
    <xf numFmtId="0" fontId="31" fillId="0" borderId="42" xfId="2" applyFont="1" applyBorder="1" applyAlignment="1">
      <alignment horizontal="left" vertical="center" wrapText="1"/>
    </xf>
    <xf numFmtId="0" fontId="26" fillId="0" borderId="21" xfId="2" applyFont="1" applyFill="1" applyBorder="1" applyAlignment="1">
      <alignment horizontal="center" vertical="center"/>
    </xf>
    <xf numFmtId="0" fontId="26" fillId="0" borderId="22" xfId="2" applyFont="1" applyFill="1" applyBorder="1" applyAlignment="1">
      <alignment horizontal="center" vertical="center"/>
    </xf>
    <xf numFmtId="0" fontId="26" fillId="0" borderId="23" xfId="2" applyFont="1" applyFill="1" applyBorder="1" applyAlignment="1">
      <alignment horizontal="center" vertical="center"/>
    </xf>
    <xf numFmtId="0" fontId="16" fillId="3" borderId="3" xfId="2" applyFont="1" applyFill="1" applyBorder="1" applyAlignment="1">
      <alignment horizontal="center" vertical="center"/>
    </xf>
    <xf numFmtId="0" fontId="16" fillId="3" borderId="4" xfId="2" applyFont="1" applyFill="1" applyBorder="1" applyAlignment="1">
      <alignment horizontal="center" vertical="center"/>
    </xf>
    <xf numFmtId="0" fontId="16" fillId="0" borderId="27" xfId="2" applyFont="1" applyBorder="1" applyAlignment="1">
      <alignment horizontal="center" vertical="center" wrapText="1"/>
    </xf>
    <xf numFmtId="0" fontId="16" fillId="0" borderId="28" xfId="2" applyFont="1" applyBorder="1" applyAlignment="1">
      <alignment horizontal="center" vertical="center" wrapText="1"/>
    </xf>
    <xf numFmtId="2" fontId="10" fillId="0" borderId="7" xfId="12" applyNumberFormat="1" applyFont="1" applyFill="1" applyBorder="1" applyAlignment="1">
      <alignment horizontal="center" vertical="top" wrapText="1"/>
    </xf>
    <xf numFmtId="0" fontId="10" fillId="0" borderId="31" xfId="12" applyFont="1" applyFill="1" applyBorder="1" applyAlignment="1">
      <alignment horizontal="center" vertical="top" wrapText="1"/>
    </xf>
    <xf numFmtId="0" fontId="10" fillId="0" borderId="10" xfId="12" applyFont="1" applyFill="1" applyBorder="1" applyAlignment="1">
      <alignment horizontal="center" vertical="top" wrapText="1"/>
    </xf>
    <xf numFmtId="2" fontId="10" fillId="0" borderId="30" xfId="12" applyNumberFormat="1" applyFont="1" applyBorder="1" applyAlignment="1">
      <alignment horizontal="center" vertical="top" wrapText="1"/>
    </xf>
    <xf numFmtId="0" fontId="10" fillId="0" borderId="31" xfId="12" applyFont="1" applyBorder="1" applyAlignment="1">
      <alignment horizontal="center" vertical="top" wrapText="1"/>
    </xf>
    <xf numFmtId="0" fontId="10" fillId="0" borderId="10" xfId="12" applyFont="1" applyBorder="1" applyAlignment="1">
      <alignment horizontal="center" vertical="top" wrapText="1"/>
    </xf>
    <xf numFmtId="2" fontId="10" fillId="0" borderId="7" xfId="12" applyNumberFormat="1" applyFont="1" applyBorder="1" applyAlignment="1">
      <alignment horizontal="center" vertical="top" wrapText="1"/>
    </xf>
    <xf numFmtId="0" fontId="22" fillId="0" borderId="19" xfId="1" applyFont="1" applyFill="1" applyBorder="1" applyAlignment="1">
      <alignment horizontal="center" vertical="center"/>
    </xf>
    <xf numFmtId="0" fontId="22" fillId="0" borderId="20" xfId="1" applyFont="1" applyFill="1" applyBorder="1" applyAlignment="1">
      <alignment horizontal="center" vertical="center"/>
    </xf>
    <xf numFmtId="0" fontId="28" fillId="0" borderId="27" xfId="9" applyFont="1" applyFill="1" applyBorder="1" applyAlignment="1">
      <alignment horizontal="center" vertical="center"/>
    </xf>
    <xf numFmtId="0" fontId="28" fillId="0" borderId="28" xfId="9" applyFont="1" applyFill="1" applyBorder="1" applyAlignment="1">
      <alignment horizontal="center" vertical="center"/>
    </xf>
    <xf numFmtId="0" fontId="10" fillId="0" borderId="6" xfId="12" applyFont="1" applyBorder="1" applyAlignment="1">
      <alignment horizontal="center" vertical="top" wrapText="1"/>
    </xf>
    <xf numFmtId="0" fontId="10" fillId="0" borderId="29" xfId="12" applyFont="1" applyBorder="1" applyAlignment="1">
      <alignment horizontal="center" vertical="top" wrapText="1"/>
    </xf>
    <xf numFmtId="0" fontId="10" fillId="0" borderId="9" xfId="12" applyFont="1" applyBorder="1" applyAlignment="1">
      <alignment horizontal="center" vertical="top" wrapText="1"/>
    </xf>
    <xf numFmtId="0" fontId="10" fillId="0" borderId="6" xfId="12" applyFont="1" applyFill="1" applyBorder="1" applyAlignment="1">
      <alignment horizontal="center" vertical="top" wrapText="1"/>
    </xf>
    <xf numFmtId="0" fontId="10" fillId="0" borderId="29" xfId="12" applyFont="1" applyFill="1" applyBorder="1" applyAlignment="1">
      <alignment horizontal="center" vertical="top" wrapText="1"/>
    </xf>
    <xf numFmtId="0" fontId="10" fillId="0" borderId="9" xfId="12" applyFont="1" applyFill="1" applyBorder="1" applyAlignment="1">
      <alignment horizontal="center" vertical="top" wrapText="1"/>
    </xf>
    <xf numFmtId="0" fontId="8" fillId="0" borderId="6" xfId="12" applyFont="1" applyBorder="1" applyAlignment="1">
      <alignment horizontal="center" vertical="top" wrapText="1"/>
    </xf>
    <xf numFmtId="0" fontId="8" fillId="0" borderId="29" xfId="12" applyFont="1" applyBorder="1" applyAlignment="1">
      <alignment horizontal="center" vertical="top" wrapText="1"/>
    </xf>
    <xf numFmtId="0" fontId="8" fillId="0" borderId="9" xfId="12" applyFont="1" applyBorder="1" applyAlignment="1">
      <alignment horizontal="center" vertical="top" wrapText="1"/>
    </xf>
    <xf numFmtId="0" fontId="8" fillId="0" borderId="6" xfId="12" applyFont="1" applyFill="1" applyBorder="1" applyAlignment="1">
      <alignment horizontal="center" vertical="top" wrapText="1"/>
    </xf>
    <xf numFmtId="0" fontId="8" fillId="0" borderId="29" xfId="12" applyFont="1" applyFill="1" applyBorder="1" applyAlignment="1">
      <alignment horizontal="center" vertical="top" wrapText="1"/>
    </xf>
    <xf numFmtId="0" fontId="8" fillId="0" borderId="9" xfId="12" applyFont="1" applyFill="1" applyBorder="1" applyAlignment="1">
      <alignment horizontal="center" vertical="top" wrapText="1"/>
    </xf>
  </cellXfs>
  <cellStyles count="13">
    <cellStyle name="Comma 2" xfId="4"/>
    <cellStyle name="Currency 2" xfId="5"/>
    <cellStyle name="Normal" xfId="0" builtinId="0"/>
    <cellStyle name="Normal 2" xfId="1"/>
    <cellStyle name="Normal 3" xfId="2"/>
    <cellStyle name="Normal 3 2" xfId="8"/>
    <cellStyle name="Normal 3 2 2 2" xfId="12"/>
    <cellStyle name="Normal 3 7" xfId="11"/>
    <cellStyle name="Normal 4" xfId="6"/>
    <cellStyle name="Normal 4 2" xfId="10"/>
    <cellStyle name="Note 2" xfId="3"/>
    <cellStyle name="Note 2 2" xfId="9"/>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bra.Louis\Documents\BUYER\BIDS%20-%20RFPS\HUMAN%20RESOURCES\DENTAL%20PROGRAM\RFP%20%2320-001-37,%20Dental%20Services%20Plan_SCORING%20file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MinReqAssessment"/>
      <sheetName val="DEPT REQS"/>
      <sheetName val="Member 1"/>
      <sheetName val="Member 2"/>
      <sheetName val="Member 3"/>
      <sheetName val="Member 4"/>
      <sheetName val="Member 5"/>
      <sheetName val="Member 6"/>
      <sheetName val="Member 7"/>
      <sheetName val="Member 8"/>
    </sheetNames>
    <sheetDataSet>
      <sheetData sheetId="0">
        <row r="2">
          <cell r="A2" t="str">
            <v>RFP #20-001-37, Employee Dental Plan Services</v>
          </cell>
        </row>
        <row r="3">
          <cell r="A3" t="str">
            <v>Department:  Human Resources</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1"/>
  <sheetViews>
    <sheetView tabSelected="1" zoomScaleNormal="100" zoomScalePageLayoutView="155" workbookViewId="0">
      <selection activeCell="A5" sqref="A5"/>
    </sheetView>
  </sheetViews>
  <sheetFormatPr defaultColWidth="15" defaultRowHeight="15.75" x14ac:dyDescent="0.2"/>
  <cols>
    <col min="1" max="1" width="7.42578125" style="6" customWidth="1"/>
    <col min="2" max="2" width="15.5703125" style="6" customWidth="1"/>
    <col min="3" max="3" width="16.5703125" style="6" customWidth="1"/>
    <col min="4" max="4" width="74.140625" style="29" customWidth="1"/>
    <col min="5" max="5" width="23.5703125" style="6" bestFit="1" customWidth="1"/>
    <col min="6" max="6" width="38" style="7" customWidth="1"/>
    <col min="7" max="7" width="17.5703125" style="8" bestFit="1" customWidth="1"/>
    <col min="8" max="42" width="15" style="9"/>
    <col min="43" max="16384" width="15" style="6"/>
  </cols>
  <sheetData>
    <row r="1" spans="1:42" ht="94.5" customHeight="1" x14ac:dyDescent="0.3">
      <c r="A1" s="2" t="s">
        <v>0</v>
      </c>
      <c r="B1" s="3"/>
      <c r="C1" s="4"/>
      <c r="D1" s="5"/>
    </row>
    <row r="2" spans="1:42" ht="20.25" x14ac:dyDescent="0.2">
      <c r="A2" s="1" t="str">
        <f>[1]SUMMARY!A2</f>
        <v>RFP #20-001-37, Employee Dental Plan Services</v>
      </c>
      <c r="B2" s="56"/>
      <c r="C2" s="57"/>
      <c r="D2" s="5"/>
    </row>
    <row r="3" spans="1:42" ht="20.25" x14ac:dyDescent="0.2">
      <c r="A3" s="1" t="str">
        <f>[1]SUMMARY!A3</f>
        <v>Department:  Human Resources</v>
      </c>
      <c r="B3" s="56"/>
      <c r="C3" s="57"/>
      <c r="D3" s="12"/>
    </row>
    <row r="4" spans="1:42" ht="18.75" x14ac:dyDescent="0.2">
      <c r="A4" s="35" t="s">
        <v>7</v>
      </c>
      <c r="B4" s="36"/>
      <c r="C4" s="37"/>
      <c r="D4" s="38"/>
    </row>
    <row r="5" spans="1:42" ht="18.75" x14ac:dyDescent="0.2">
      <c r="A5" s="13"/>
      <c r="B5" s="10"/>
      <c r="C5" s="11"/>
      <c r="D5" s="12"/>
    </row>
    <row r="6" spans="1:42"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s="15" customFormat="1" ht="25.5" x14ac:dyDescent="0.2">
      <c r="A7" s="96" t="s">
        <v>16</v>
      </c>
      <c r="B7" s="97"/>
      <c r="C7" s="97"/>
      <c r="D7" s="98"/>
      <c r="E7" s="99" t="s">
        <v>18</v>
      </c>
      <c r="F7" s="100"/>
      <c r="G7" s="100"/>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2" s="23" customFormat="1" ht="56.25" x14ac:dyDescent="0.2">
      <c r="A8" s="34" t="s">
        <v>1</v>
      </c>
      <c r="B8" s="33" t="s">
        <v>2</v>
      </c>
      <c r="C8" s="33" t="s">
        <v>3</v>
      </c>
      <c r="D8" s="47" t="s">
        <v>4</v>
      </c>
      <c r="E8" s="20" t="s">
        <v>13</v>
      </c>
      <c r="F8" s="21" t="s">
        <v>5</v>
      </c>
      <c r="G8" s="21" t="s">
        <v>10</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2" s="23" customFormat="1" ht="19.5" thickBot="1" x14ac:dyDescent="0.25">
      <c r="A9" s="30"/>
      <c r="B9" s="31"/>
      <c r="C9" s="31"/>
      <c r="D9" s="32"/>
      <c r="E9" s="63"/>
      <c r="F9" s="64"/>
      <c r="G9" s="64"/>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2" s="27" customFormat="1" ht="75" x14ac:dyDescent="0.2">
      <c r="A10" s="24">
        <v>1</v>
      </c>
      <c r="B10" s="25" t="s">
        <v>6</v>
      </c>
      <c r="C10" s="87" t="s">
        <v>183</v>
      </c>
      <c r="D10" s="58" t="s">
        <v>177</v>
      </c>
      <c r="E10" s="53" t="s">
        <v>14</v>
      </c>
      <c r="F10" s="43"/>
      <c r="G10" s="44"/>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row>
    <row r="11" spans="1:42" s="27" customFormat="1" ht="75" x14ac:dyDescent="0.2">
      <c r="A11" s="24">
        <v>2</v>
      </c>
      <c r="B11" s="28" t="s">
        <v>6</v>
      </c>
      <c r="C11" s="87" t="s">
        <v>184</v>
      </c>
      <c r="D11" s="59" t="s">
        <v>178</v>
      </c>
      <c r="E11" s="53" t="s">
        <v>14</v>
      </c>
      <c r="F11" s="45"/>
      <c r="G11" s="4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row>
    <row r="12" spans="1:42" s="27" customFormat="1" ht="37.5" x14ac:dyDescent="0.2">
      <c r="A12" s="24">
        <v>3</v>
      </c>
      <c r="B12" s="28" t="s">
        <v>6</v>
      </c>
      <c r="C12" s="87" t="s">
        <v>185</v>
      </c>
      <c r="D12" s="59" t="s">
        <v>179</v>
      </c>
      <c r="E12" s="53" t="s">
        <v>14</v>
      </c>
      <c r="F12" s="45"/>
      <c r="G12" s="4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row>
    <row r="13" spans="1:42" s="27" customFormat="1" ht="112.5" x14ac:dyDescent="0.2">
      <c r="A13" s="24">
        <v>4</v>
      </c>
      <c r="B13" s="28" t="s">
        <v>6</v>
      </c>
      <c r="C13" s="87" t="s">
        <v>186</v>
      </c>
      <c r="D13" s="59" t="s">
        <v>180</v>
      </c>
      <c r="E13" s="53" t="s">
        <v>14</v>
      </c>
      <c r="F13" s="45"/>
      <c r="G13" s="4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row>
    <row r="14" spans="1:42" s="27" customFormat="1" ht="56.25" x14ac:dyDescent="0.2">
      <c r="A14" s="24">
        <v>5</v>
      </c>
      <c r="B14" s="28" t="s">
        <v>6</v>
      </c>
      <c r="C14" s="87" t="s">
        <v>187</v>
      </c>
      <c r="D14" s="59" t="s">
        <v>181</v>
      </c>
      <c r="E14" s="53" t="s">
        <v>14</v>
      </c>
      <c r="F14" s="45"/>
      <c r="G14" s="4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2" s="27" customFormat="1" ht="37.5" x14ac:dyDescent="0.2">
      <c r="A15" s="24">
        <v>6</v>
      </c>
      <c r="B15" s="28" t="s">
        <v>6</v>
      </c>
      <c r="C15" s="87" t="s">
        <v>188</v>
      </c>
      <c r="D15" s="59" t="s">
        <v>182</v>
      </c>
      <c r="E15" s="53" t="s">
        <v>14</v>
      </c>
      <c r="F15" s="45"/>
      <c r="G15" s="4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row>
    <row r="16" spans="1:42" s="27" customFormat="1" ht="19.5" thickBot="1" x14ac:dyDescent="0.25">
      <c r="A16" s="89">
        <v>7</v>
      </c>
      <c r="B16" s="90" t="s">
        <v>6</v>
      </c>
      <c r="C16" s="95" t="s">
        <v>190</v>
      </c>
      <c r="D16" s="91" t="s">
        <v>191</v>
      </c>
      <c r="E16" s="94" t="s">
        <v>14</v>
      </c>
      <c r="F16" s="92"/>
      <c r="G16" s="93"/>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row>
    <row r="17" spans="1:51" s="40" customFormat="1" ht="24" thickBot="1" x14ac:dyDescent="0.25">
      <c r="A17" s="101" t="s">
        <v>8</v>
      </c>
      <c r="B17" s="102"/>
      <c r="C17" s="102"/>
      <c r="D17" s="102"/>
      <c r="E17" s="52" t="s">
        <v>14</v>
      </c>
      <c r="F17" s="41"/>
      <c r="G17" s="42"/>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row>
    <row r="18" spans="1:51" s="9" customFormat="1" x14ac:dyDescent="0.2">
      <c r="A18" s="6"/>
      <c r="B18" s="6"/>
      <c r="C18" s="6"/>
      <c r="D18" s="29"/>
      <c r="E18" s="6"/>
      <c r="F18" s="7"/>
      <c r="G18" s="8"/>
      <c r="AQ18" s="6"/>
      <c r="AR18" s="6"/>
      <c r="AS18" s="6"/>
      <c r="AT18" s="6"/>
      <c r="AU18" s="6"/>
      <c r="AV18" s="6"/>
      <c r="AW18" s="6"/>
      <c r="AX18" s="6"/>
      <c r="AY18" s="6"/>
    </row>
    <row r="19" spans="1:51" s="9" customFormat="1" x14ac:dyDescent="0.2">
      <c r="A19" s="6"/>
      <c r="B19" s="6"/>
      <c r="C19" s="6"/>
      <c r="D19" s="29"/>
      <c r="E19" s="6"/>
      <c r="F19" s="7"/>
      <c r="G19" s="8"/>
      <c r="AQ19" s="6"/>
      <c r="AR19" s="6"/>
      <c r="AS19" s="6"/>
      <c r="AT19" s="6"/>
      <c r="AU19" s="6"/>
      <c r="AV19" s="6"/>
      <c r="AW19" s="6"/>
      <c r="AX19" s="6"/>
      <c r="AY19" s="6"/>
    </row>
    <row r="20" spans="1:51" s="9" customFormat="1" x14ac:dyDescent="0.2">
      <c r="A20" s="6"/>
      <c r="B20" s="6"/>
      <c r="C20" s="6"/>
      <c r="D20" s="29"/>
      <c r="E20" s="6"/>
      <c r="F20" s="7"/>
      <c r="G20" s="8"/>
      <c r="AQ20" s="6"/>
      <c r="AR20" s="6"/>
      <c r="AS20" s="6"/>
      <c r="AT20" s="6"/>
      <c r="AU20" s="6"/>
      <c r="AV20" s="6"/>
      <c r="AW20" s="6"/>
      <c r="AX20" s="6"/>
      <c r="AY20" s="6"/>
    </row>
    <row r="21" spans="1:51" s="9" customFormat="1" x14ac:dyDescent="0.2">
      <c r="A21" s="6"/>
      <c r="B21" s="6"/>
      <c r="C21" s="6"/>
      <c r="D21" s="29"/>
      <c r="E21" s="6"/>
      <c r="F21" s="7"/>
      <c r="G21" s="8"/>
      <c r="AQ21" s="6"/>
      <c r="AR21" s="6"/>
      <c r="AS21" s="6"/>
      <c r="AT21" s="6"/>
      <c r="AU21" s="6"/>
      <c r="AV21" s="6"/>
      <c r="AW21" s="6"/>
      <c r="AX21" s="6"/>
      <c r="AY21" s="6"/>
    </row>
    <row r="22" spans="1:51" s="9" customFormat="1" x14ac:dyDescent="0.2">
      <c r="A22" s="6"/>
      <c r="B22" s="6"/>
      <c r="C22" s="6"/>
      <c r="D22" s="29"/>
      <c r="E22" s="6"/>
      <c r="F22" s="7"/>
      <c r="G22" s="8"/>
      <c r="AQ22" s="6"/>
      <c r="AR22" s="6"/>
      <c r="AS22" s="6"/>
      <c r="AT22" s="6"/>
      <c r="AU22" s="6"/>
      <c r="AV22" s="6"/>
      <c r="AW22" s="6"/>
      <c r="AX22" s="6"/>
      <c r="AY22" s="6"/>
    </row>
    <row r="23" spans="1:51" s="9" customFormat="1" x14ac:dyDescent="0.2">
      <c r="A23" s="6"/>
      <c r="B23" s="6"/>
      <c r="C23" s="6"/>
      <c r="D23" s="29"/>
      <c r="E23" s="6"/>
      <c r="F23" s="7"/>
      <c r="G23" s="8"/>
      <c r="AQ23" s="6"/>
      <c r="AR23" s="6"/>
      <c r="AS23" s="6"/>
      <c r="AT23" s="6"/>
      <c r="AU23" s="6"/>
      <c r="AV23" s="6"/>
      <c r="AW23" s="6"/>
      <c r="AX23" s="6"/>
      <c r="AY23" s="6"/>
    </row>
    <row r="24" spans="1:51" s="9" customFormat="1" x14ac:dyDescent="0.2">
      <c r="A24" s="6"/>
      <c r="B24" s="6"/>
      <c r="C24" s="6"/>
      <c r="D24" s="29"/>
      <c r="E24" s="6"/>
      <c r="F24" s="7"/>
      <c r="G24" s="8"/>
      <c r="AQ24" s="6"/>
      <c r="AR24" s="6"/>
      <c r="AS24" s="6"/>
      <c r="AT24" s="6"/>
      <c r="AU24" s="6"/>
      <c r="AV24" s="6"/>
      <c r="AW24" s="6"/>
      <c r="AX24" s="6"/>
      <c r="AY24" s="6"/>
    </row>
    <row r="25" spans="1:51" s="9" customFormat="1" x14ac:dyDescent="0.2">
      <c r="A25" s="6"/>
      <c r="B25" s="6"/>
      <c r="C25" s="6"/>
      <c r="D25" s="29"/>
      <c r="E25" s="6"/>
      <c r="F25" s="7"/>
      <c r="G25" s="8"/>
      <c r="AQ25" s="6"/>
      <c r="AR25" s="6"/>
      <c r="AS25" s="6"/>
      <c r="AT25" s="6"/>
      <c r="AU25" s="6"/>
      <c r="AV25" s="6"/>
      <c r="AW25" s="6"/>
      <c r="AX25" s="6"/>
      <c r="AY25" s="6"/>
    </row>
    <row r="26" spans="1:51" s="9" customFormat="1" x14ac:dyDescent="0.2">
      <c r="A26" s="6"/>
      <c r="B26" s="6"/>
      <c r="C26" s="6"/>
      <c r="D26" s="29"/>
      <c r="E26" s="6"/>
      <c r="F26" s="7"/>
      <c r="G26" s="8"/>
      <c r="AQ26" s="6"/>
      <c r="AR26" s="6"/>
      <c r="AS26" s="6"/>
      <c r="AT26" s="6"/>
      <c r="AU26" s="6"/>
      <c r="AV26" s="6"/>
      <c r="AW26" s="6"/>
      <c r="AX26" s="6"/>
      <c r="AY26" s="6"/>
    </row>
    <row r="27" spans="1:51" s="9" customFormat="1" x14ac:dyDescent="0.2">
      <c r="A27" s="6"/>
      <c r="B27" s="6"/>
      <c r="C27" s="6"/>
      <c r="D27" s="29"/>
      <c r="E27" s="6"/>
      <c r="F27" s="7"/>
      <c r="G27" s="8"/>
      <c r="AQ27" s="6"/>
      <c r="AR27" s="6"/>
      <c r="AS27" s="6"/>
      <c r="AT27" s="6"/>
      <c r="AU27" s="6"/>
      <c r="AV27" s="6"/>
      <c r="AW27" s="6"/>
      <c r="AX27" s="6"/>
      <c r="AY27" s="6"/>
    </row>
    <row r="28" spans="1:51" s="9" customFormat="1" x14ac:dyDescent="0.2">
      <c r="A28" s="6"/>
      <c r="B28" s="6"/>
      <c r="C28" s="6"/>
      <c r="D28" s="29"/>
      <c r="E28" s="6"/>
      <c r="F28" s="7"/>
      <c r="G28" s="8"/>
      <c r="AQ28" s="6"/>
      <c r="AR28" s="6"/>
      <c r="AS28" s="6"/>
      <c r="AT28" s="6"/>
      <c r="AU28" s="6"/>
      <c r="AV28" s="6"/>
      <c r="AW28" s="6"/>
      <c r="AX28" s="6"/>
      <c r="AY28" s="6"/>
    </row>
    <row r="29" spans="1:51" s="9" customFormat="1" x14ac:dyDescent="0.2">
      <c r="A29" s="6"/>
      <c r="B29" s="6"/>
      <c r="C29" s="6"/>
      <c r="D29" s="29"/>
      <c r="E29" s="6"/>
      <c r="F29" s="7"/>
      <c r="G29" s="8"/>
      <c r="AQ29" s="6"/>
      <c r="AR29" s="6"/>
      <c r="AS29" s="6"/>
      <c r="AT29" s="6"/>
      <c r="AU29" s="6"/>
      <c r="AV29" s="6"/>
      <c r="AW29" s="6"/>
      <c r="AX29" s="6"/>
      <c r="AY29" s="6"/>
    </row>
    <row r="30" spans="1:51" s="9" customFormat="1" x14ac:dyDescent="0.2">
      <c r="A30" s="6"/>
      <c r="B30" s="6"/>
      <c r="C30" s="6"/>
      <c r="D30" s="29"/>
      <c r="E30" s="6"/>
      <c r="F30" s="7"/>
      <c r="G30" s="8"/>
      <c r="AQ30" s="6"/>
      <c r="AR30" s="6"/>
      <c r="AS30" s="6"/>
      <c r="AT30" s="6"/>
      <c r="AU30" s="6"/>
      <c r="AV30" s="6"/>
      <c r="AW30" s="6"/>
      <c r="AX30" s="6"/>
      <c r="AY30" s="6"/>
    </row>
    <row r="31" spans="1:51" s="9" customFormat="1" x14ac:dyDescent="0.2">
      <c r="A31" s="6"/>
      <c r="B31" s="6"/>
      <c r="C31" s="6"/>
      <c r="D31" s="29"/>
      <c r="E31" s="6"/>
      <c r="F31" s="7"/>
      <c r="G31" s="8"/>
      <c r="AQ31" s="6"/>
      <c r="AR31" s="6"/>
      <c r="AS31" s="6"/>
      <c r="AT31" s="6"/>
      <c r="AU31" s="6"/>
      <c r="AV31" s="6"/>
      <c r="AW31" s="6"/>
      <c r="AX31" s="6"/>
      <c r="AY31" s="6"/>
    </row>
    <row r="32" spans="1:51" s="9" customFormat="1" x14ac:dyDescent="0.2">
      <c r="A32" s="6"/>
      <c r="B32" s="6"/>
      <c r="C32" s="6"/>
      <c r="D32" s="29"/>
      <c r="E32" s="6"/>
      <c r="F32" s="7"/>
      <c r="G32" s="8"/>
      <c r="AQ32" s="6"/>
      <c r="AR32" s="6"/>
      <c r="AS32" s="6"/>
      <c r="AT32" s="6"/>
      <c r="AU32" s="6"/>
      <c r="AV32" s="6"/>
      <c r="AW32" s="6"/>
      <c r="AX32" s="6"/>
      <c r="AY32" s="6"/>
    </row>
    <row r="33" spans="1:51" s="9" customFormat="1" x14ac:dyDescent="0.2">
      <c r="A33" s="6"/>
      <c r="B33" s="6"/>
      <c r="C33" s="6"/>
      <c r="D33" s="29"/>
      <c r="E33" s="6"/>
      <c r="F33" s="7"/>
      <c r="G33" s="8"/>
      <c r="AQ33" s="6"/>
      <c r="AR33" s="6"/>
      <c r="AS33" s="6"/>
      <c r="AT33" s="6"/>
      <c r="AU33" s="6"/>
      <c r="AV33" s="6"/>
      <c r="AW33" s="6"/>
      <c r="AX33" s="6"/>
      <c r="AY33" s="6"/>
    </row>
    <row r="34" spans="1:51" s="9" customFormat="1" x14ac:dyDescent="0.2">
      <c r="A34" s="6"/>
      <c r="B34" s="6"/>
      <c r="C34" s="6"/>
      <c r="D34" s="29"/>
      <c r="E34" s="6"/>
      <c r="F34" s="7"/>
      <c r="G34" s="8"/>
      <c r="AQ34" s="6"/>
      <c r="AR34" s="6"/>
      <c r="AS34" s="6"/>
      <c r="AT34" s="6"/>
      <c r="AU34" s="6"/>
      <c r="AV34" s="6"/>
      <c r="AW34" s="6"/>
      <c r="AX34" s="6"/>
      <c r="AY34" s="6"/>
    </row>
    <row r="35" spans="1:51" s="9" customFormat="1" x14ac:dyDescent="0.2">
      <c r="A35" s="6"/>
      <c r="B35" s="6"/>
      <c r="C35" s="6"/>
      <c r="D35" s="29"/>
      <c r="E35" s="6"/>
      <c r="F35" s="7"/>
      <c r="G35" s="8"/>
      <c r="AQ35" s="6"/>
      <c r="AR35" s="6"/>
      <c r="AS35" s="6"/>
      <c r="AT35" s="6"/>
      <c r="AU35" s="6"/>
      <c r="AV35" s="6"/>
      <c r="AW35" s="6"/>
      <c r="AX35" s="6"/>
      <c r="AY35" s="6"/>
    </row>
    <row r="36" spans="1:51" s="9" customFormat="1" x14ac:dyDescent="0.2">
      <c r="A36" s="6"/>
      <c r="B36" s="6"/>
      <c r="C36" s="6"/>
      <c r="D36" s="29"/>
      <c r="E36" s="6"/>
      <c r="F36" s="7"/>
      <c r="G36" s="8"/>
      <c r="AQ36" s="6"/>
      <c r="AR36" s="6"/>
      <c r="AS36" s="6"/>
      <c r="AT36" s="6"/>
      <c r="AU36" s="6"/>
      <c r="AV36" s="6"/>
      <c r="AW36" s="6"/>
      <c r="AX36" s="6"/>
      <c r="AY36" s="6"/>
    </row>
    <row r="37" spans="1:51" s="9" customFormat="1" x14ac:dyDescent="0.2">
      <c r="A37" s="6"/>
      <c r="B37" s="6"/>
      <c r="C37" s="6"/>
      <c r="D37" s="29"/>
      <c r="E37" s="6"/>
      <c r="F37" s="7"/>
      <c r="G37" s="8"/>
      <c r="AQ37" s="6"/>
      <c r="AR37" s="6"/>
      <c r="AS37" s="6"/>
      <c r="AT37" s="6"/>
      <c r="AU37" s="6"/>
      <c r="AV37" s="6"/>
      <c r="AW37" s="6"/>
      <c r="AX37" s="6"/>
      <c r="AY37" s="6"/>
    </row>
    <row r="38" spans="1:51" s="9" customFormat="1" x14ac:dyDescent="0.2">
      <c r="A38" s="6"/>
      <c r="B38" s="6"/>
      <c r="C38" s="6"/>
      <c r="D38" s="29"/>
      <c r="E38" s="6"/>
      <c r="F38" s="7"/>
      <c r="G38" s="8"/>
      <c r="AQ38" s="6"/>
      <c r="AR38" s="6"/>
      <c r="AS38" s="6"/>
      <c r="AT38" s="6"/>
      <c r="AU38" s="6"/>
      <c r="AV38" s="6"/>
      <c r="AW38" s="6"/>
      <c r="AX38" s="6"/>
      <c r="AY38" s="6"/>
    </row>
    <row r="39" spans="1:51" s="9" customFormat="1" x14ac:dyDescent="0.2">
      <c r="A39" s="6"/>
      <c r="B39" s="6"/>
      <c r="C39" s="6"/>
      <c r="D39" s="29"/>
      <c r="E39" s="6"/>
      <c r="F39" s="7"/>
      <c r="G39" s="8"/>
      <c r="AQ39" s="6"/>
      <c r="AR39" s="6"/>
      <c r="AS39" s="6"/>
      <c r="AT39" s="6"/>
      <c r="AU39" s="6"/>
      <c r="AV39" s="6"/>
      <c r="AW39" s="6"/>
      <c r="AX39" s="6"/>
      <c r="AY39" s="6"/>
    </row>
    <row r="40" spans="1:51" s="9" customFormat="1" x14ac:dyDescent="0.2">
      <c r="A40" s="6"/>
      <c r="B40" s="6"/>
      <c r="C40" s="6"/>
      <c r="D40" s="29"/>
      <c r="E40" s="6"/>
      <c r="F40" s="7"/>
      <c r="G40" s="8"/>
      <c r="AQ40" s="6"/>
      <c r="AR40" s="6"/>
      <c r="AS40" s="6"/>
      <c r="AT40" s="6"/>
      <c r="AU40" s="6"/>
      <c r="AV40" s="6"/>
      <c r="AW40" s="6"/>
      <c r="AX40" s="6"/>
      <c r="AY40" s="6"/>
    </row>
    <row r="41" spans="1:51" s="9" customFormat="1" x14ac:dyDescent="0.2">
      <c r="A41" s="6"/>
      <c r="B41" s="6"/>
      <c r="C41" s="6"/>
      <c r="D41" s="29"/>
      <c r="E41" s="6"/>
      <c r="F41" s="7"/>
      <c r="G41" s="8"/>
      <c r="AQ41" s="6"/>
      <c r="AR41" s="6"/>
      <c r="AS41" s="6"/>
      <c r="AT41" s="6"/>
      <c r="AU41" s="6"/>
      <c r="AV41" s="6"/>
      <c r="AW41" s="6"/>
      <c r="AX41" s="6"/>
      <c r="AY41" s="6"/>
    </row>
    <row r="42" spans="1:51" s="9" customFormat="1" x14ac:dyDescent="0.2">
      <c r="A42" s="6"/>
      <c r="B42" s="6"/>
      <c r="C42" s="6"/>
      <c r="D42" s="29"/>
      <c r="E42" s="6"/>
      <c r="F42" s="7"/>
      <c r="G42" s="8"/>
      <c r="AQ42" s="6"/>
      <c r="AR42" s="6"/>
      <c r="AS42" s="6"/>
      <c r="AT42" s="6"/>
      <c r="AU42" s="6"/>
      <c r="AV42" s="6"/>
      <c r="AW42" s="6"/>
      <c r="AX42" s="6"/>
      <c r="AY42" s="6"/>
    </row>
    <row r="43" spans="1:51" s="9" customFormat="1" x14ac:dyDescent="0.2">
      <c r="A43" s="6"/>
      <c r="B43" s="6"/>
      <c r="C43" s="6"/>
      <c r="D43" s="29"/>
      <c r="E43" s="6"/>
      <c r="F43" s="7"/>
      <c r="G43" s="8"/>
      <c r="AQ43" s="6"/>
      <c r="AR43" s="6"/>
      <c r="AS43" s="6"/>
      <c r="AT43" s="6"/>
      <c r="AU43" s="6"/>
      <c r="AV43" s="6"/>
      <c r="AW43" s="6"/>
      <c r="AX43" s="6"/>
      <c r="AY43" s="6"/>
    </row>
    <row r="44" spans="1:51" s="9" customFormat="1" x14ac:dyDescent="0.2">
      <c r="A44" s="6"/>
      <c r="B44" s="6"/>
      <c r="C44" s="6"/>
      <c r="D44" s="29"/>
      <c r="E44" s="6"/>
      <c r="F44" s="7"/>
      <c r="G44" s="8"/>
      <c r="AQ44" s="6"/>
      <c r="AR44" s="6"/>
      <c r="AS44" s="6"/>
      <c r="AT44" s="6"/>
      <c r="AU44" s="6"/>
      <c r="AV44" s="6"/>
      <c r="AW44" s="6"/>
      <c r="AX44" s="6"/>
      <c r="AY44" s="6"/>
    </row>
    <row r="45" spans="1:51" s="9" customFormat="1" x14ac:dyDescent="0.2">
      <c r="A45" s="6"/>
      <c r="B45" s="6"/>
      <c r="C45" s="6"/>
      <c r="D45" s="29"/>
      <c r="E45" s="6"/>
      <c r="F45" s="7"/>
      <c r="G45" s="8"/>
      <c r="AQ45" s="6"/>
      <c r="AR45" s="6"/>
      <c r="AS45" s="6"/>
      <c r="AT45" s="6"/>
      <c r="AU45" s="6"/>
      <c r="AV45" s="6"/>
      <c r="AW45" s="6"/>
      <c r="AX45" s="6"/>
      <c r="AY45" s="6"/>
    </row>
    <row r="46" spans="1:51" s="9" customFormat="1" x14ac:dyDescent="0.2">
      <c r="A46" s="6"/>
      <c r="B46" s="6"/>
      <c r="C46" s="6"/>
      <c r="D46" s="29"/>
      <c r="E46" s="6"/>
      <c r="F46" s="7"/>
      <c r="G46" s="8"/>
      <c r="AQ46" s="6"/>
      <c r="AR46" s="6"/>
      <c r="AS46" s="6"/>
      <c r="AT46" s="6"/>
      <c r="AU46" s="6"/>
      <c r="AV46" s="6"/>
      <c r="AW46" s="6"/>
      <c r="AX46" s="6"/>
      <c r="AY46" s="6"/>
    </row>
    <row r="47" spans="1:51" s="9" customFormat="1" x14ac:dyDescent="0.2">
      <c r="A47" s="6"/>
      <c r="B47" s="6"/>
      <c r="C47" s="6"/>
      <c r="D47" s="29"/>
      <c r="E47" s="6"/>
      <c r="F47" s="7"/>
      <c r="G47" s="8"/>
      <c r="AQ47" s="6"/>
      <c r="AR47" s="6"/>
      <c r="AS47" s="6"/>
      <c r="AT47" s="6"/>
      <c r="AU47" s="6"/>
      <c r="AV47" s="6"/>
      <c r="AW47" s="6"/>
      <c r="AX47" s="6"/>
      <c r="AY47" s="6"/>
    </row>
    <row r="48" spans="1:51" s="9" customFormat="1" x14ac:dyDescent="0.2">
      <c r="A48" s="6"/>
      <c r="B48" s="6"/>
      <c r="C48" s="6"/>
      <c r="D48" s="29"/>
      <c r="E48" s="6"/>
      <c r="F48" s="7"/>
      <c r="G48" s="8"/>
      <c r="AQ48" s="6"/>
      <c r="AR48" s="6"/>
      <c r="AS48" s="6"/>
      <c r="AT48" s="6"/>
      <c r="AU48" s="6"/>
      <c r="AV48" s="6"/>
      <c r="AW48" s="6"/>
      <c r="AX48" s="6"/>
      <c r="AY48" s="6"/>
    </row>
    <row r="49" spans="1:51" s="9" customFormat="1" x14ac:dyDescent="0.2">
      <c r="A49" s="6"/>
      <c r="B49" s="6"/>
      <c r="C49" s="6"/>
      <c r="D49" s="29"/>
      <c r="E49" s="6"/>
      <c r="F49" s="7"/>
      <c r="G49" s="8"/>
      <c r="AQ49" s="6"/>
      <c r="AR49" s="6"/>
      <c r="AS49" s="6"/>
      <c r="AT49" s="6"/>
      <c r="AU49" s="6"/>
      <c r="AV49" s="6"/>
      <c r="AW49" s="6"/>
      <c r="AX49" s="6"/>
      <c r="AY49" s="6"/>
    </row>
    <row r="50" spans="1:51" s="9" customFormat="1" x14ac:dyDescent="0.2">
      <c r="A50" s="6"/>
      <c r="B50" s="6"/>
      <c r="C50" s="6"/>
      <c r="D50" s="29"/>
      <c r="E50" s="6"/>
      <c r="F50" s="7"/>
      <c r="G50" s="8"/>
      <c r="AQ50" s="6"/>
      <c r="AR50" s="6"/>
      <c r="AS50" s="6"/>
      <c r="AT50" s="6"/>
      <c r="AU50" s="6"/>
      <c r="AV50" s="6"/>
      <c r="AW50" s="6"/>
      <c r="AX50" s="6"/>
      <c r="AY50" s="6"/>
    </row>
    <row r="51" spans="1:51" s="9" customFormat="1" x14ac:dyDescent="0.2">
      <c r="A51" s="6"/>
      <c r="B51" s="6"/>
      <c r="C51" s="6"/>
      <c r="D51" s="29"/>
      <c r="E51" s="6"/>
      <c r="F51" s="7"/>
      <c r="G51" s="8"/>
      <c r="AQ51" s="6"/>
      <c r="AR51" s="6"/>
      <c r="AS51" s="6"/>
      <c r="AT51" s="6"/>
      <c r="AU51" s="6"/>
      <c r="AV51" s="6"/>
      <c r="AW51" s="6"/>
      <c r="AX51" s="6"/>
      <c r="AY51" s="6"/>
    </row>
    <row r="52" spans="1:51" s="9" customFormat="1" x14ac:dyDescent="0.2">
      <c r="A52" s="6"/>
      <c r="B52" s="6"/>
      <c r="C52" s="6"/>
      <c r="D52" s="29"/>
      <c r="E52" s="6"/>
      <c r="F52" s="7"/>
      <c r="G52" s="8"/>
      <c r="AQ52" s="6"/>
      <c r="AR52" s="6"/>
      <c r="AS52" s="6"/>
      <c r="AT52" s="6"/>
      <c r="AU52" s="6"/>
      <c r="AV52" s="6"/>
      <c r="AW52" s="6"/>
      <c r="AX52" s="6"/>
      <c r="AY52" s="6"/>
    </row>
    <row r="53" spans="1:51" s="9" customFormat="1" x14ac:dyDescent="0.2">
      <c r="A53" s="6"/>
      <c r="B53" s="6"/>
      <c r="C53" s="6"/>
      <c r="D53" s="29"/>
      <c r="E53" s="6"/>
      <c r="F53" s="7"/>
      <c r="G53" s="8"/>
      <c r="AQ53" s="6"/>
      <c r="AR53" s="6"/>
      <c r="AS53" s="6"/>
      <c r="AT53" s="6"/>
      <c r="AU53" s="6"/>
      <c r="AV53" s="6"/>
      <c r="AW53" s="6"/>
      <c r="AX53" s="6"/>
      <c r="AY53" s="6"/>
    </row>
    <row r="54" spans="1:51" s="9" customFormat="1" x14ac:dyDescent="0.2">
      <c r="A54" s="6"/>
      <c r="B54" s="6"/>
      <c r="C54" s="6"/>
      <c r="D54" s="29"/>
      <c r="E54" s="6"/>
      <c r="F54" s="7"/>
      <c r="G54" s="8"/>
      <c r="AQ54" s="6"/>
      <c r="AR54" s="6"/>
      <c r="AS54" s="6"/>
      <c r="AT54" s="6"/>
      <c r="AU54" s="6"/>
      <c r="AV54" s="6"/>
      <c r="AW54" s="6"/>
      <c r="AX54" s="6"/>
      <c r="AY54" s="6"/>
    </row>
    <row r="55" spans="1:51" s="9" customFormat="1" x14ac:dyDescent="0.2">
      <c r="A55" s="6"/>
      <c r="B55" s="6"/>
      <c r="C55" s="6"/>
      <c r="D55" s="29"/>
      <c r="E55" s="6"/>
      <c r="F55" s="7"/>
      <c r="G55" s="8"/>
      <c r="AQ55" s="6"/>
      <c r="AR55" s="6"/>
      <c r="AS55" s="6"/>
      <c r="AT55" s="6"/>
      <c r="AU55" s="6"/>
      <c r="AV55" s="6"/>
      <c r="AW55" s="6"/>
      <c r="AX55" s="6"/>
      <c r="AY55" s="6"/>
    </row>
    <row r="56" spans="1:51" s="9" customFormat="1" x14ac:dyDescent="0.2">
      <c r="A56" s="6"/>
      <c r="B56" s="6"/>
      <c r="C56" s="6"/>
      <c r="D56" s="29"/>
      <c r="E56" s="6"/>
      <c r="F56" s="7"/>
      <c r="G56" s="8"/>
      <c r="AQ56" s="6"/>
      <c r="AR56" s="6"/>
      <c r="AS56" s="6"/>
      <c r="AT56" s="6"/>
      <c r="AU56" s="6"/>
      <c r="AV56" s="6"/>
      <c r="AW56" s="6"/>
      <c r="AX56" s="6"/>
      <c r="AY56" s="6"/>
    </row>
    <row r="57" spans="1:51" s="9" customFormat="1" x14ac:dyDescent="0.2">
      <c r="A57" s="6"/>
      <c r="B57" s="6"/>
      <c r="C57" s="6"/>
      <c r="D57" s="29"/>
      <c r="E57" s="6"/>
      <c r="F57" s="7"/>
      <c r="G57" s="8"/>
      <c r="AQ57" s="6"/>
      <c r="AR57" s="6"/>
      <c r="AS57" s="6"/>
      <c r="AT57" s="6"/>
      <c r="AU57" s="6"/>
      <c r="AV57" s="6"/>
      <c r="AW57" s="6"/>
      <c r="AX57" s="6"/>
      <c r="AY57" s="6"/>
    </row>
    <row r="58" spans="1:51" s="9" customFormat="1" x14ac:dyDescent="0.2">
      <c r="A58" s="6"/>
      <c r="B58" s="6"/>
      <c r="C58" s="6"/>
      <c r="D58" s="29"/>
      <c r="E58" s="6"/>
      <c r="F58" s="7"/>
      <c r="G58" s="8"/>
      <c r="AQ58" s="6"/>
      <c r="AR58" s="6"/>
      <c r="AS58" s="6"/>
      <c r="AT58" s="6"/>
      <c r="AU58" s="6"/>
      <c r="AV58" s="6"/>
      <c r="AW58" s="6"/>
      <c r="AX58" s="6"/>
      <c r="AY58" s="6"/>
    </row>
    <row r="59" spans="1:51" s="9" customFormat="1" x14ac:dyDescent="0.2">
      <c r="A59" s="6"/>
      <c r="B59" s="6"/>
      <c r="C59" s="6"/>
      <c r="D59" s="29"/>
      <c r="E59" s="6"/>
      <c r="F59" s="7"/>
      <c r="G59" s="8"/>
      <c r="AQ59" s="6"/>
      <c r="AR59" s="6"/>
      <c r="AS59" s="6"/>
      <c r="AT59" s="6"/>
      <c r="AU59" s="6"/>
      <c r="AV59" s="6"/>
      <c r="AW59" s="6"/>
      <c r="AX59" s="6"/>
      <c r="AY59" s="6"/>
    </row>
    <row r="60" spans="1:51" s="9" customFormat="1" x14ac:dyDescent="0.2">
      <c r="A60" s="6"/>
      <c r="B60" s="6"/>
      <c r="C60" s="6"/>
      <c r="D60" s="29"/>
      <c r="E60" s="6"/>
      <c r="F60" s="7"/>
      <c r="G60" s="8"/>
      <c r="AQ60" s="6"/>
      <c r="AR60" s="6"/>
      <c r="AS60" s="6"/>
      <c r="AT60" s="6"/>
      <c r="AU60" s="6"/>
      <c r="AV60" s="6"/>
      <c r="AW60" s="6"/>
      <c r="AX60" s="6"/>
      <c r="AY60" s="6"/>
    </row>
    <row r="61" spans="1:51" s="9" customFormat="1" x14ac:dyDescent="0.2">
      <c r="A61" s="6"/>
      <c r="B61" s="6"/>
      <c r="C61" s="6"/>
      <c r="D61" s="29"/>
      <c r="E61" s="6"/>
      <c r="F61" s="7"/>
      <c r="G61" s="8"/>
      <c r="AQ61" s="6"/>
      <c r="AR61" s="6"/>
      <c r="AS61" s="6"/>
      <c r="AT61" s="6"/>
      <c r="AU61" s="6"/>
      <c r="AV61" s="6"/>
      <c r="AW61" s="6"/>
      <c r="AX61" s="6"/>
      <c r="AY61" s="6"/>
    </row>
    <row r="62" spans="1:51" s="9" customFormat="1" x14ac:dyDescent="0.2">
      <c r="A62" s="6"/>
      <c r="B62" s="6"/>
      <c r="C62" s="6"/>
      <c r="D62" s="29"/>
      <c r="E62" s="6"/>
      <c r="F62" s="7"/>
      <c r="G62" s="8"/>
      <c r="AQ62" s="6"/>
      <c r="AR62" s="6"/>
      <c r="AS62" s="6"/>
      <c r="AT62" s="6"/>
      <c r="AU62" s="6"/>
      <c r="AV62" s="6"/>
      <c r="AW62" s="6"/>
      <c r="AX62" s="6"/>
      <c r="AY62" s="6"/>
    </row>
    <row r="63" spans="1:51" s="9" customFormat="1" x14ac:dyDescent="0.2">
      <c r="A63" s="6"/>
      <c r="B63" s="6"/>
      <c r="C63" s="6"/>
      <c r="D63" s="29"/>
      <c r="E63" s="6"/>
      <c r="F63" s="7"/>
      <c r="G63" s="8"/>
      <c r="AQ63" s="6"/>
      <c r="AR63" s="6"/>
      <c r="AS63" s="6"/>
      <c r="AT63" s="6"/>
      <c r="AU63" s="6"/>
      <c r="AV63" s="6"/>
      <c r="AW63" s="6"/>
      <c r="AX63" s="6"/>
      <c r="AY63" s="6"/>
    </row>
    <row r="64" spans="1:51" s="9" customFormat="1" x14ac:dyDescent="0.2">
      <c r="A64" s="6"/>
      <c r="B64" s="6"/>
      <c r="C64" s="6"/>
      <c r="D64" s="29"/>
      <c r="E64" s="6"/>
      <c r="F64" s="7"/>
      <c r="G64" s="8"/>
      <c r="AQ64" s="6"/>
      <c r="AR64" s="6"/>
      <c r="AS64" s="6"/>
      <c r="AT64" s="6"/>
      <c r="AU64" s="6"/>
      <c r="AV64" s="6"/>
      <c r="AW64" s="6"/>
      <c r="AX64" s="6"/>
      <c r="AY64" s="6"/>
    </row>
    <row r="65" spans="1:51" s="9" customFormat="1" x14ac:dyDescent="0.2">
      <c r="A65" s="6"/>
      <c r="B65" s="6"/>
      <c r="C65" s="6"/>
      <c r="D65" s="29"/>
      <c r="E65" s="6"/>
      <c r="F65" s="7"/>
      <c r="G65" s="8"/>
      <c r="AQ65" s="6"/>
      <c r="AR65" s="6"/>
      <c r="AS65" s="6"/>
      <c r="AT65" s="6"/>
      <c r="AU65" s="6"/>
      <c r="AV65" s="6"/>
      <c r="AW65" s="6"/>
      <c r="AX65" s="6"/>
      <c r="AY65" s="6"/>
    </row>
    <row r="66" spans="1:51" s="9" customFormat="1" x14ac:dyDescent="0.2">
      <c r="A66" s="6"/>
      <c r="B66" s="6"/>
      <c r="C66" s="6"/>
      <c r="D66" s="29"/>
      <c r="E66" s="6"/>
      <c r="F66" s="7"/>
      <c r="G66" s="8"/>
      <c r="AQ66" s="6"/>
      <c r="AR66" s="6"/>
      <c r="AS66" s="6"/>
      <c r="AT66" s="6"/>
      <c r="AU66" s="6"/>
      <c r="AV66" s="6"/>
      <c r="AW66" s="6"/>
      <c r="AX66" s="6"/>
      <c r="AY66" s="6"/>
    </row>
    <row r="67" spans="1:51" s="9" customFormat="1" x14ac:dyDescent="0.2">
      <c r="A67" s="6"/>
      <c r="B67" s="6"/>
      <c r="C67" s="6"/>
      <c r="D67" s="29"/>
      <c r="E67" s="6"/>
      <c r="F67" s="7"/>
      <c r="G67" s="8"/>
      <c r="AQ67" s="6"/>
      <c r="AR67" s="6"/>
      <c r="AS67" s="6"/>
      <c r="AT67" s="6"/>
      <c r="AU67" s="6"/>
      <c r="AV67" s="6"/>
      <c r="AW67" s="6"/>
      <c r="AX67" s="6"/>
      <c r="AY67" s="6"/>
    </row>
    <row r="68" spans="1:51" s="9" customFormat="1" x14ac:dyDescent="0.2">
      <c r="A68" s="6"/>
      <c r="B68" s="6"/>
      <c r="C68" s="6"/>
      <c r="D68" s="29"/>
      <c r="E68" s="6"/>
      <c r="F68" s="7"/>
      <c r="G68" s="8"/>
      <c r="AQ68" s="6"/>
      <c r="AR68" s="6"/>
      <c r="AS68" s="6"/>
      <c r="AT68" s="6"/>
      <c r="AU68" s="6"/>
      <c r="AV68" s="6"/>
      <c r="AW68" s="6"/>
      <c r="AX68" s="6"/>
      <c r="AY68" s="6"/>
    </row>
    <row r="69" spans="1:51" s="9" customFormat="1" x14ac:dyDescent="0.2">
      <c r="A69" s="6"/>
      <c r="B69" s="6"/>
      <c r="C69" s="6"/>
      <c r="D69" s="29"/>
      <c r="E69" s="6"/>
      <c r="F69" s="7"/>
      <c r="G69" s="8"/>
      <c r="AQ69" s="6"/>
      <c r="AR69" s="6"/>
      <c r="AS69" s="6"/>
      <c r="AT69" s="6"/>
      <c r="AU69" s="6"/>
      <c r="AV69" s="6"/>
      <c r="AW69" s="6"/>
      <c r="AX69" s="6"/>
      <c r="AY69" s="6"/>
    </row>
    <row r="70" spans="1:51" s="9" customFormat="1" x14ac:dyDescent="0.2">
      <c r="A70" s="6"/>
      <c r="B70" s="6"/>
      <c r="C70" s="6"/>
      <c r="D70" s="29"/>
      <c r="E70" s="6"/>
      <c r="F70" s="7"/>
      <c r="G70" s="8"/>
      <c r="AQ70" s="6"/>
      <c r="AR70" s="6"/>
      <c r="AS70" s="6"/>
      <c r="AT70" s="6"/>
      <c r="AU70" s="6"/>
      <c r="AV70" s="6"/>
      <c r="AW70" s="6"/>
      <c r="AX70" s="6"/>
      <c r="AY70" s="6"/>
    </row>
    <row r="71" spans="1:51" s="9" customFormat="1" x14ac:dyDescent="0.2">
      <c r="A71" s="6"/>
      <c r="B71" s="6"/>
      <c r="C71" s="6"/>
      <c r="D71" s="29"/>
      <c r="E71" s="6"/>
      <c r="F71" s="7"/>
      <c r="G71" s="8"/>
      <c r="AQ71" s="6"/>
      <c r="AR71" s="6"/>
      <c r="AS71" s="6"/>
      <c r="AT71" s="6"/>
      <c r="AU71" s="6"/>
      <c r="AV71" s="6"/>
      <c r="AW71" s="6"/>
      <c r="AX71" s="6"/>
      <c r="AY71" s="6"/>
    </row>
    <row r="72" spans="1:51" s="9" customFormat="1" x14ac:dyDescent="0.2">
      <c r="A72" s="6"/>
      <c r="B72" s="6"/>
      <c r="C72" s="6"/>
      <c r="D72" s="29"/>
      <c r="E72" s="6"/>
      <c r="F72" s="7"/>
      <c r="G72" s="8"/>
      <c r="AQ72" s="6"/>
      <c r="AR72" s="6"/>
      <c r="AS72" s="6"/>
      <c r="AT72" s="6"/>
      <c r="AU72" s="6"/>
      <c r="AV72" s="6"/>
      <c r="AW72" s="6"/>
      <c r="AX72" s="6"/>
      <c r="AY72" s="6"/>
    </row>
    <row r="73" spans="1:51" s="9" customFormat="1" x14ac:dyDescent="0.2">
      <c r="A73" s="6"/>
      <c r="B73" s="6"/>
      <c r="C73" s="6"/>
      <c r="D73" s="29"/>
      <c r="E73" s="6"/>
      <c r="F73" s="7"/>
      <c r="G73" s="8"/>
      <c r="AQ73" s="6"/>
      <c r="AR73" s="6"/>
      <c r="AS73" s="6"/>
      <c r="AT73" s="6"/>
      <c r="AU73" s="6"/>
      <c r="AV73" s="6"/>
      <c r="AW73" s="6"/>
      <c r="AX73" s="6"/>
      <c r="AY73" s="6"/>
    </row>
    <row r="74" spans="1:51" s="9" customFormat="1" x14ac:dyDescent="0.2">
      <c r="A74" s="6"/>
      <c r="B74" s="6"/>
      <c r="C74" s="6"/>
      <c r="D74" s="29"/>
      <c r="E74" s="6"/>
      <c r="F74" s="7"/>
      <c r="G74" s="8"/>
      <c r="AQ74" s="6"/>
      <c r="AR74" s="6"/>
      <c r="AS74" s="6"/>
      <c r="AT74" s="6"/>
      <c r="AU74" s="6"/>
      <c r="AV74" s="6"/>
      <c r="AW74" s="6"/>
      <c r="AX74" s="6"/>
      <c r="AY74" s="6"/>
    </row>
    <row r="75" spans="1:51" s="9" customFormat="1" x14ac:dyDescent="0.2">
      <c r="A75" s="6"/>
      <c r="B75" s="6"/>
      <c r="C75" s="6"/>
      <c r="D75" s="29"/>
      <c r="E75" s="6"/>
      <c r="F75" s="7"/>
      <c r="G75" s="8"/>
      <c r="AQ75" s="6"/>
      <c r="AR75" s="6"/>
      <c r="AS75" s="6"/>
      <c r="AT75" s="6"/>
      <c r="AU75" s="6"/>
      <c r="AV75" s="6"/>
      <c r="AW75" s="6"/>
      <c r="AX75" s="6"/>
      <c r="AY75" s="6"/>
    </row>
    <row r="76" spans="1:51" s="9" customFormat="1" x14ac:dyDescent="0.2">
      <c r="A76" s="6"/>
      <c r="B76" s="6"/>
      <c r="C76" s="6"/>
      <c r="D76" s="29"/>
      <c r="E76" s="6"/>
      <c r="F76" s="7"/>
      <c r="G76" s="8"/>
      <c r="AQ76" s="6"/>
      <c r="AR76" s="6"/>
      <c r="AS76" s="6"/>
      <c r="AT76" s="6"/>
      <c r="AU76" s="6"/>
      <c r="AV76" s="6"/>
      <c r="AW76" s="6"/>
      <c r="AX76" s="6"/>
      <c r="AY76" s="6"/>
    </row>
    <row r="77" spans="1:51" s="9" customFormat="1" x14ac:dyDescent="0.2">
      <c r="A77" s="6"/>
      <c r="B77" s="6"/>
      <c r="C77" s="6"/>
      <c r="D77" s="29"/>
      <c r="E77" s="6"/>
      <c r="F77" s="7"/>
      <c r="G77" s="8"/>
      <c r="AQ77" s="6"/>
      <c r="AR77" s="6"/>
      <c r="AS77" s="6"/>
      <c r="AT77" s="6"/>
      <c r="AU77" s="6"/>
      <c r="AV77" s="6"/>
      <c r="AW77" s="6"/>
      <c r="AX77" s="6"/>
      <c r="AY77" s="6"/>
    </row>
    <row r="78" spans="1:51" s="9" customFormat="1" x14ac:dyDescent="0.2">
      <c r="A78" s="6"/>
      <c r="B78" s="6"/>
      <c r="C78" s="6"/>
      <c r="D78" s="29"/>
      <c r="E78" s="6"/>
      <c r="F78" s="7"/>
      <c r="G78" s="8"/>
      <c r="AQ78" s="6"/>
      <c r="AR78" s="6"/>
      <c r="AS78" s="6"/>
      <c r="AT78" s="6"/>
      <c r="AU78" s="6"/>
      <c r="AV78" s="6"/>
      <c r="AW78" s="6"/>
      <c r="AX78" s="6"/>
      <c r="AY78" s="6"/>
    </row>
    <row r="79" spans="1:51" s="9" customFormat="1" x14ac:dyDescent="0.2">
      <c r="A79" s="6"/>
      <c r="B79" s="6"/>
      <c r="C79" s="6"/>
      <c r="D79" s="29"/>
      <c r="E79" s="6"/>
      <c r="F79" s="7"/>
      <c r="G79" s="8"/>
      <c r="AQ79" s="6"/>
      <c r="AR79" s="6"/>
      <c r="AS79" s="6"/>
      <c r="AT79" s="6"/>
      <c r="AU79" s="6"/>
      <c r="AV79" s="6"/>
      <c r="AW79" s="6"/>
      <c r="AX79" s="6"/>
      <c r="AY79" s="6"/>
    </row>
    <row r="80" spans="1:51" s="9" customFormat="1" x14ac:dyDescent="0.2">
      <c r="A80" s="6"/>
      <c r="B80" s="6"/>
      <c r="C80" s="6"/>
      <c r="D80" s="29"/>
      <c r="E80" s="6"/>
      <c r="F80" s="7"/>
      <c r="G80" s="8"/>
      <c r="AQ80" s="6"/>
      <c r="AR80" s="6"/>
      <c r="AS80" s="6"/>
      <c r="AT80" s="6"/>
      <c r="AU80" s="6"/>
      <c r="AV80" s="6"/>
      <c r="AW80" s="6"/>
      <c r="AX80" s="6"/>
      <c r="AY80" s="6"/>
    </row>
    <row r="81" spans="1:51" s="9" customFormat="1" x14ac:dyDescent="0.2">
      <c r="A81" s="6"/>
      <c r="B81" s="6"/>
      <c r="C81" s="6"/>
      <c r="D81" s="29"/>
      <c r="E81" s="6"/>
      <c r="F81" s="7"/>
      <c r="G81" s="8"/>
      <c r="AQ81" s="6"/>
      <c r="AR81" s="6"/>
      <c r="AS81" s="6"/>
      <c r="AT81" s="6"/>
      <c r="AU81" s="6"/>
      <c r="AV81" s="6"/>
      <c r="AW81" s="6"/>
      <c r="AX81" s="6"/>
      <c r="AY81" s="6"/>
    </row>
  </sheetData>
  <autoFilter ref="A9:AP17"/>
  <mergeCells count="3">
    <mergeCell ref="A7:D7"/>
    <mergeCell ref="E7:G7"/>
    <mergeCell ref="A17:D17"/>
  </mergeCells>
  <printOptions horizontalCentered="1"/>
  <pageMargins left="0" right="0" top="0.02" bottom="0.46" header="0" footer="0.24"/>
  <pageSetup scale="60" fitToHeight="13" orientation="landscape" r:id="rId1"/>
  <headerFooter alignWithMargins="0">
    <oddFooter>&amp;L&amp;K000000&amp;F  -  &amp;14&amp;A&amp;R&amp;K000000Page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157"/>
  <sheetViews>
    <sheetView zoomScale="80" zoomScaleNormal="80" zoomScalePageLayoutView="155" workbookViewId="0">
      <selection activeCell="A6" sqref="A6"/>
    </sheetView>
  </sheetViews>
  <sheetFormatPr defaultColWidth="15" defaultRowHeight="15.75" x14ac:dyDescent="0.2"/>
  <cols>
    <col min="1" max="1" width="7.42578125" style="6" customWidth="1"/>
    <col min="2" max="2" width="18.7109375" style="6" customWidth="1"/>
    <col min="3" max="3" width="19.28515625" style="6" customWidth="1"/>
    <col min="4" max="4" width="74.140625" style="29" customWidth="1"/>
    <col min="5" max="5" width="14.85546875" style="8" bestFit="1" customWidth="1"/>
    <col min="6" max="6" width="21.140625" style="6" customWidth="1"/>
    <col min="7" max="7" width="38" style="7" customWidth="1"/>
    <col min="8" max="8" width="14.85546875" style="8" customWidth="1"/>
    <col min="9" max="47" width="15" style="9"/>
    <col min="48" max="16384" width="15" style="6"/>
  </cols>
  <sheetData>
    <row r="1" spans="1:47" ht="94.5" customHeight="1" x14ac:dyDescent="0.3">
      <c r="A1" s="2" t="s">
        <v>0</v>
      </c>
      <c r="B1" s="3"/>
      <c r="C1" s="4"/>
      <c r="D1" s="5"/>
      <c r="E1" s="5"/>
    </row>
    <row r="2" spans="1:47" ht="20.25" x14ac:dyDescent="0.2">
      <c r="A2" s="1" t="str">
        <f>[1]SUMMARY!A2</f>
        <v>RFP #20-001-37, Employee Dental Plan Services</v>
      </c>
      <c r="B2" s="56"/>
      <c r="C2" s="57"/>
      <c r="D2" s="5"/>
      <c r="E2" s="6"/>
      <c r="F2" s="7"/>
      <c r="G2" s="8"/>
      <c r="H2" s="9"/>
      <c r="AQ2" s="6"/>
      <c r="AR2" s="6"/>
      <c r="AS2" s="6"/>
      <c r="AT2" s="6"/>
      <c r="AU2" s="6"/>
    </row>
    <row r="3" spans="1:47" ht="20.25" x14ac:dyDescent="0.2">
      <c r="A3" s="1" t="str">
        <f>[1]SUMMARY!A3</f>
        <v>Department:  Human Resources</v>
      </c>
      <c r="B3" s="56"/>
      <c r="C3" s="57"/>
      <c r="D3" s="12"/>
      <c r="E3" s="6"/>
      <c r="F3" s="7"/>
      <c r="G3" s="8"/>
      <c r="H3" s="9"/>
      <c r="AQ3" s="6"/>
      <c r="AR3" s="6"/>
      <c r="AS3" s="6"/>
      <c r="AT3" s="6"/>
      <c r="AU3" s="6"/>
    </row>
    <row r="4" spans="1:47" ht="18.75" x14ac:dyDescent="0.2">
      <c r="A4" s="35" t="str">
        <f>'MIN REQS'!A4</f>
        <v>VENDOR:  Company name</v>
      </c>
      <c r="B4" s="36"/>
      <c r="C4" s="37"/>
      <c r="D4" s="38"/>
      <c r="E4" s="38"/>
    </row>
    <row r="5" spans="1:47" ht="18.75" x14ac:dyDescent="0.2">
      <c r="A5" s="13"/>
      <c r="B5" s="10"/>
      <c r="C5" s="11"/>
      <c r="D5" s="12"/>
      <c r="E5" s="12"/>
    </row>
    <row r="6" spans="1:47" s="15" customFormat="1" ht="23.25" thickBot="1" x14ac:dyDescent="0.25">
      <c r="A6" s="14"/>
      <c r="D6" s="16"/>
      <c r="E6" s="16"/>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55" customFormat="1" ht="25.5" x14ac:dyDescent="0.2">
      <c r="A7" s="96" t="s">
        <v>15</v>
      </c>
      <c r="B7" s="97"/>
      <c r="C7" s="97"/>
      <c r="D7" s="97"/>
      <c r="E7" s="97"/>
      <c r="F7" s="99" t="s">
        <v>18</v>
      </c>
      <c r="G7" s="100"/>
      <c r="H7" s="100"/>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row>
    <row r="8" spans="1:47" s="23" customFormat="1" ht="93.75" x14ac:dyDescent="0.2">
      <c r="A8" s="34" t="s">
        <v>1</v>
      </c>
      <c r="B8" s="33" t="s">
        <v>2</v>
      </c>
      <c r="C8" s="33" t="s">
        <v>3</v>
      </c>
      <c r="D8" s="33" t="s">
        <v>4</v>
      </c>
      <c r="E8" s="48" t="s">
        <v>9</v>
      </c>
      <c r="F8" s="20" t="s">
        <v>11</v>
      </c>
      <c r="G8" s="21" t="s">
        <v>12</v>
      </c>
      <c r="H8" s="21" t="s">
        <v>10</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23" customFormat="1" ht="19.5" thickBot="1" x14ac:dyDescent="0.25">
      <c r="A9" s="30"/>
      <c r="B9" s="31"/>
      <c r="C9" s="31"/>
      <c r="D9" s="31"/>
      <c r="E9" s="49"/>
      <c r="F9" s="63"/>
      <c r="G9" s="64"/>
      <c r="H9" s="64"/>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ht="32.450000000000003" customHeight="1" x14ac:dyDescent="0.2">
      <c r="A10" s="68">
        <v>1</v>
      </c>
      <c r="B10" s="114" t="s">
        <v>44</v>
      </c>
      <c r="C10" s="117" t="s">
        <v>43</v>
      </c>
      <c r="D10" s="69" t="s">
        <v>45</v>
      </c>
      <c r="E10" s="106">
        <v>6</v>
      </c>
      <c r="F10" s="65"/>
      <c r="G10" s="66"/>
      <c r="H10" s="67"/>
    </row>
    <row r="11" spans="1:47" ht="50.45" customHeight="1" x14ac:dyDescent="0.2">
      <c r="A11" s="68">
        <v>2</v>
      </c>
      <c r="B11" s="115"/>
      <c r="C11" s="118"/>
      <c r="D11" s="70" t="s">
        <v>46</v>
      </c>
      <c r="E11" s="107"/>
      <c r="F11" s="60"/>
      <c r="G11" s="61"/>
      <c r="H11" s="62"/>
    </row>
    <row r="12" spans="1:47" ht="89.45" customHeight="1" x14ac:dyDescent="0.2">
      <c r="A12" s="68">
        <v>3</v>
      </c>
      <c r="B12" s="115"/>
      <c r="C12" s="118"/>
      <c r="D12" s="71" t="s">
        <v>154</v>
      </c>
      <c r="E12" s="107"/>
      <c r="F12" s="60"/>
      <c r="G12" s="61"/>
      <c r="H12" s="62"/>
    </row>
    <row r="13" spans="1:47" ht="48.6" customHeight="1" x14ac:dyDescent="0.2">
      <c r="A13" s="68">
        <v>4</v>
      </c>
      <c r="B13" s="115"/>
      <c r="C13" s="118"/>
      <c r="D13" s="71" t="s">
        <v>47</v>
      </c>
      <c r="E13" s="107"/>
      <c r="F13" s="60"/>
      <c r="G13" s="61"/>
      <c r="H13" s="62"/>
    </row>
    <row r="14" spans="1:47" ht="82.15" customHeight="1" x14ac:dyDescent="0.2">
      <c r="A14" s="68">
        <v>5</v>
      </c>
      <c r="B14" s="115"/>
      <c r="C14" s="118"/>
      <c r="D14" s="71" t="s">
        <v>48</v>
      </c>
      <c r="E14" s="107"/>
      <c r="F14" s="60"/>
      <c r="G14" s="61"/>
      <c r="H14" s="62"/>
    </row>
    <row r="15" spans="1:47" ht="67.900000000000006" customHeight="1" x14ac:dyDescent="0.2">
      <c r="A15" s="68">
        <v>6</v>
      </c>
      <c r="B15" s="115"/>
      <c r="C15" s="118"/>
      <c r="D15" s="71" t="s">
        <v>49</v>
      </c>
      <c r="E15" s="107"/>
      <c r="F15" s="60"/>
      <c r="G15" s="61"/>
      <c r="H15" s="62"/>
    </row>
    <row r="16" spans="1:47" ht="40.15" customHeight="1" x14ac:dyDescent="0.2">
      <c r="A16" s="68">
        <v>7</v>
      </c>
      <c r="B16" s="115"/>
      <c r="C16" s="118"/>
      <c r="D16" s="71" t="s">
        <v>50</v>
      </c>
      <c r="E16" s="107"/>
      <c r="F16" s="60"/>
      <c r="G16" s="61"/>
      <c r="H16" s="62"/>
    </row>
    <row r="17" spans="1:8" ht="88.9" customHeight="1" x14ac:dyDescent="0.2">
      <c r="A17" s="68">
        <v>8</v>
      </c>
      <c r="B17" s="115"/>
      <c r="C17" s="118"/>
      <c r="D17" s="71" t="s">
        <v>51</v>
      </c>
      <c r="E17" s="107"/>
      <c r="F17" s="60"/>
      <c r="G17" s="61"/>
      <c r="H17" s="62"/>
    </row>
    <row r="18" spans="1:8" ht="70.900000000000006" customHeight="1" x14ac:dyDescent="0.2">
      <c r="A18" s="68">
        <v>9</v>
      </c>
      <c r="B18" s="115"/>
      <c r="C18" s="118"/>
      <c r="D18" s="71" t="s">
        <v>52</v>
      </c>
      <c r="E18" s="107"/>
      <c r="F18" s="60"/>
      <c r="G18" s="61"/>
      <c r="H18" s="62"/>
    </row>
    <row r="19" spans="1:8" ht="54" customHeight="1" x14ac:dyDescent="0.2">
      <c r="A19" s="72">
        <v>10</v>
      </c>
      <c r="B19" s="115"/>
      <c r="C19" s="119"/>
      <c r="D19" s="73" t="s">
        <v>53</v>
      </c>
      <c r="E19" s="108"/>
      <c r="F19" s="60"/>
      <c r="G19" s="61"/>
      <c r="H19" s="62"/>
    </row>
    <row r="20" spans="1:8" ht="138.75" customHeight="1" x14ac:dyDescent="0.2">
      <c r="A20" s="72">
        <v>11</v>
      </c>
      <c r="B20" s="115"/>
      <c r="C20" s="117" t="s">
        <v>19</v>
      </c>
      <c r="D20" s="74" t="s">
        <v>155</v>
      </c>
      <c r="E20" s="103">
        <v>2</v>
      </c>
      <c r="F20" s="60"/>
      <c r="G20" s="61"/>
      <c r="H20" s="62"/>
    </row>
    <row r="21" spans="1:8" ht="59.25" customHeight="1" x14ac:dyDescent="0.2">
      <c r="A21" s="72">
        <v>12</v>
      </c>
      <c r="B21" s="115"/>
      <c r="C21" s="118"/>
      <c r="D21" s="75" t="s">
        <v>156</v>
      </c>
      <c r="E21" s="104"/>
      <c r="F21" s="60"/>
      <c r="G21" s="61"/>
      <c r="H21" s="62"/>
    </row>
    <row r="22" spans="1:8" ht="122.25" customHeight="1" x14ac:dyDescent="0.2">
      <c r="A22" s="72">
        <v>13</v>
      </c>
      <c r="B22" s="115"/>
      <c r="C22" s="119"/>
      <c r="D22" s="75" t="s">
        <v>153</v>
      </c>
      <c r="E22" s="105"/>
      <c r="F22" s="60"/>
      <c r="G22" s="61"/>
      <c r="H22" s="62"/>
    </row>
    <row r="23" spans="1:8" ht="75" x14ac:dyDescent="0.2">
      <c r="A23" s="72">
        <v>14</v>
      </c>
      <c r="B23" s="115"/>
      <c r="C23" s="117" t="s">
        <v>20</v>
      </c>
      <c r="D23" s="75" t="s">
        <v>54</v>
      </c>
      <c r="E23" s="109">
        <v>8</v>
      </c>
      <c r="F23" s="60"/>
      <c r="G23" s="61"/>
      <c r="H23" s="62"/>
    </row>
    <row r="24" spans="1:8" ht="111.6" customHeight="1" x14ac:dyDescent="0.2">
      <c r="A24" s="72">
        <v>15</v>
      </c>
      <c r="B24" s="115"/>
      <c r="C24" s="118"/>
      <c r="D24" s="75" t="s">
        <v>157</v>
      </c>
      <c r="E24" s="107"/>
      <c r="F24" s="60"/>
      <c r="G24" s="61"/>
      <c r="H24" s="62"/>
    </row>
    <row r="25" spans="1:8" ht="84" customHeight="1" x14ac:dyDescent="0.2">
      <c r="A25" s="72">
        <v>16</v>
      </c>
      <c r="B25" s="115"/>
      <c r="C25" s="118"/>
      <c r="D25" s="75" t="s">
        <v>55</v>
      </c>
      <c r="E25" s="107"/>
      <c r="F25" s="60"/>
      <c r="G25" s="61"/>
      <c r="H25" s="62"/>
    </row>
    <row r="26" spans="1:8" ht="72.599999999999994" customHeight="1" x14ac:dyDescent="0.2">
      <c r="A26" s="120">
        <v>17</v>
      </c>
      <c r="B26" s="115"/>
      <c r="C26" s="118"/>
      <c r="D26" s="71" t="s">
        <v>56</v>
      </c>
      <c r="E26" s="107"/>
      <c r="F26" s="60"/>
      <c r="G26" s="61"/>
      <c r="H26" s="62"/>
    </row>
    <row r="27" spans="1:8" ht="18.75" x14ac:dyDescent="0.2">
      <c r="A27" s="121"/>
      <c r="B27" s="115"/>
      <c r="C27" s="118"/>
      <c r="D27" s="71" t="s">
        <v>165</v>
      </c>
      <c r="E27" s="107"/>
      <c r="F27" s="60"/>
      <c r="G27" s="61"/>
      <c r="H27" s="62"/>
    </row>
    <row r="28" spans="1:8" ht="18.75" x14ac:dyDescent="0.2">
      <c r="A28" s="121"/>
      <c r="B28" s="115"/>
      <c r="C28" s="118"/>
      <c r="D28" s="71" t="s">
        <v>168</v>
      </c>
      <c r="E28" s="107"/>
      <c r="F28" s="60"/>
      <c r="G28" s="61"/>
      <c r="H28" s="62"/>
    </row>
    <row r="29" spans="1:8" ht="18.75" x14ac:dyDescent="0.2">
      <c r="A29" s="121"/>
      <c r="B29" s="115"/>
      <c r="C29" s="118"/>
      <c r="D29" s="71" t="s">
        <v>169</v>
      </c>
      <c r="E29" s="107"/>
      <c r="F29" s="60"/>
      <c r="G29" s="61"/>
      <c r="H29" s="62"/>
    </row>
    <row r="30" spans="1:8" ht="18.75" x14ac:dyDescent="0.2">
      <c r="A30" s="121"/>
      <c r="B30" s="115"/>
      <c r="C30" s="118"/>
      <c r="D30" s="71" t="s">
        <v>170</v>
      </c>
      <c r="E30" s="107"/>
      <c r="F30" s="60"/>
      <c r="G30" s="61"/>
      <c r="H30" s="62"/>
    </row>
    <row r="31" spans="1:8" ht="18.75" x14ac:dyDescent="0.2">
      <c r="A31" s="121"/>
      <c r="B31" s="115"/>
      <c r="C31" s="118"/>
      <c r="D31" s="71" t="s">
        <v>166</v>
      </c>
      <c r="E31" s="107"/>
      <c r="F31" s="60"/>
      <c r="G31" s="61"/>
      <c r="H31" s="62"/>
    </row>
    <row r="32" spans="1:8" ht="18.75" x14ac:dyDescent="0.2">
      <c r="A32" s="121"/>
      <c r="B32" s="115"/>
      <c r="C32" s="118"/>
      <c r="D32" s="71" t="s">
        <v>167</v>
      </c>
      <c r="E32" s="107"/>
      <c r="F32" s="60"/>
      <c r="G32" s="61"/>
      <c r="H32" s="62"/>
    </row>
    <row r="33" spans="1:8" ht="37.5" x14ac:dyDescent="0.2">
      <c r="A33" s="121"/>
      <c r="B33" s="115"/>
      <c r="C33" s="118"/>
      <c r="D33" s="71" t="s">
        <v>171</v>
      </c>
      <c r="E33" s="107"/>
      <c r="F33" s="60"/>
      <c r="G33" s="61"/>
      <c r="H33" s="62"/>
    </row>
    <row r="34" spans="1:8" ht="18.75" x14ac:dyDescent="0.2">
      <c r="A34" s="121"/>
      <c r="B34" s="115"/>
      <c r="C34" s="118"/>
      <c r="D34" s="71" t="s">
        <v>172</v>
      </c>
      <c r="E34" s="107"/>
      <c r="F34" s="60"/>
      <c r="G34" s="61"/>
      <c r="H34" s="62"/>
    </row>
    <row r="35" spans="1:8" ht="18.75" x14ac:dyDescent="0.2">
      <c r="A35" s="122"/>
      <c r="B35" s="115"/>
      <c r="C35" s="118"/>
      <c r="D35" s="75" t="s">
        <v>173</v>
      </c>
      <c r="E35" s="107"/>
      <c r="F35" s="60"/>
      <c r="G35" s="61"/>
      <c r="H35" s="62"/>
    </row>
    <row r="36" spans="1:8" ht="53.45" customHeight="1" x14ac:dyDescent="0.2">
      <c r="A36" s="72">
        <v>18</v>
      </c>
      <c r="B36" s="115"/>
      <c r="C36" s="118"/>
      <c r="D36" s="75" t="s">
        <v>57</v>
      </c>
      <c r="E36" s="107"/>
      <c r="F36" s="60"/>
      <c r="G36" s="61"/>
      <c r="H36" s="62"/>
    </row>
    <row r="37" spans="1:8" ht="76.900000000000006" customHeight="1" x14ac:dyDescent="0.2">
      <c r="A37" s="72">
        <v>19</v>
      </c>
      <c r="B37" s="115"/>
      <c r="C37" s="118"/>
      <c r="D37" s="75" t="s">
        <v>58</v>
      </c>
      <c r="E37" s="107"/>
      <c r="F37" s="60"/>
      <c r="G37" s="61"/>
      <c r="H37" s="62"/>
    </row>
    <row r="38" spans="1:8" ht="30.6" customHeight="1" x14ac:dyDescent="0.2">
      <c r="A38" s="72">
        <v>20</v>
      </c>
      <c r="B38" s="115"/>
      <c r="C38" s="118"/>
      <c r="D38" s="75" t="s">
        <v>59</v>
      </c>
      <c r="E38" s="107"/>
      <c r="F38" s="60"/>
      <c r="G38" s="61"/>
      <c r="H38" s="62"/>
    </row>
    <row r="39" spans="1:8" ht="31.9" customHeight="1" x14ac:dyDescent="0.2">
      <c r="A39" s="72">
        <v>21</v>
      </c>
      <c r="B39" s="115"/>
      <c r="C39" s="118"/>
      <c r="D39" s="75" t="s">
        <v>60</v>
      </c>
      <c r="E39" s="107"/>
      <c r="F39" s="60"/>
      <c r="G39" s="61"/>
      <c r="H39" s="62"/>
    </row>
    <row r="40" spans="1:8" ht="72" customHeight="1" x14ac:dyDescent="0.2">
      <c r="A40" s="72">
        <v>22</v>
      </c>
      <c r="B40" s="115"/>
      <c r="C40" s="118"/>
      <c r="D40" s="75" t="s">
        <v>61</v>
      </c>
      <c r="E40" s="107"/>
      <c r="F40" s="60"/>
      <c r="G40" s="61"/>
      <c r="H40" s="62"/>
    </row>
    <row r="41" spans="1:8" ht="48.6" customHeight="1" x14ac:dyDescent="0.2">
      <c r="A41" s="72">
        <v>23</v>
      </c>
      <c r="B41" s="115"/>
      <c r="C41" s="118"/>
      <c r="D41" s="75" t="s">
        <v>62</v>
      </c>
      <c r="E41" s="107"/>
      <c r="F41" s="60"/>
      <c r="G41" s="61"/>
      <c r="H41" s="62"/>
    </row>
    <row r="42" spans="1:8" ht="52.9" customHeight="1" x14ac:dyDescent="0.2">
      <c r="A42" s="68">
        <v>24</v>
      </c>
      <c r="B42" s="115"/>
      <c r="C42" s="118"/>
      <c r="D42" s="71" t="s">
        <v>63</v>
      </c>
      <c r="E42" s="107"/>
      <c r="F42" s="60"/>
      <c r="G42" s="61"/>
      <c r="H42" s="62"/>
    </row>
    <row r="43" spans="1:8" ht="35.450000000000003" customHeight="1" x14ac:dyDescent="0.2">
      <c r="A43" s="68">
        <v>25</v>
      </c>
      <c r="B43" s="115"/>
      <c r="C43" s="118"/>
      <c r="D43" s="71" t="s">
        <v>64</v>
      </c>
      <c r="E43" s="107"/>
      <c r="F43" s="60"/>
      <c r="G43" s="61"/>
      <c r="H43" s="62"/>
    </row>
    <row r="44" spans="1:8" ht="56.25" x14ac:dyDescent="0.2">
      <c r="A44" s="120">
        <v>26</v>
      </c>
      <c r="B44" s="115"/>
      <c r="C44" s="118"/>
      <c r="D44" s="71" t="s">
        <v>163</v>
      </c>
      <c r="E44" s="107"/>
      <c r="F44" s="60"/>
      <c r="G44" s="61"/>
      <c r="H44" s="62"/>
    </row>
    <row r="45" spans="1:8" ht="18.75" x14ac:dyDescent="0.2">
      <c r="A45" s="121"/>
      <c r="B45" s="115"/>
      <c r="C45" s="118"/>
      <c r="D45" s="71" t="s">
        <v>21</v>
      </c>
      <c r="E45" s="107"/>
      <c r="F45" s="60"/>
      <c r="G45" s="61"/>
      <c r="H45" s="62"/>
    </row>
    <row r="46" spans="1:8" ht="18.75" x14ac:dyDescent="0.2">
      <c r="A46" s="121"/>
      <c r="B46" s="115"/>
      <c r="C46" s="118"/>
      <c r="D46" s="71" t="s">
        <v>22</v>
      </c>
      <c r="E46" s="107"/>
      <c r="F46" s="60"/>
      <c r="G46" s="61"/>
      <c r="H46" s="62"/>
    </row>
    <row r="47" spans="1:8" ht="18.75" x14ac:dyDescent="0.2">
      <c r="A47" s="121"/>
      <c r="B47" s="115"/>
      <c r="C47" s="118"/>
      <c r="D47" s="71" t="s">
        <v>23</v>
      </c>
      <c r="E47" s="107"/>
      <c r="F47" s="60"/>
      <c r="G47" s="61"/>
      <c r="H47" s="62"/>
    </row>
    <row r="48" spans="1:8" ht="18.75" x14ac:dyDescent="0.2">
      <c r="A48" s="121"/>
      <c r="B48" s="115"/>
      <c r="C48" s="118"/>
      <c r="D48" s="71" t="s">
        <v>24</v>
      </c>
      <c r="E48" s="107"/>
      <c r="F48" s="60"/>
      <c r="G48" s="61"/>
      <c r="H48" s="62"/>
    </row>
    <row r="49" spans="1:8" ht="18.75" x14ac:dyDescent="0.2">
      <c r="A49" s="121"/>
      <c r="B49" s="115"/>
      <c r="C49" s="118"/>
      <c r="D49" s="71" t="s">
        <v>25</v>
      </c>
      <c r="E49" s="107"/>
      <c r="F49" s="60"/>
      <c r="G49" s="61"/>
      <c r="H49" s="62"/>
    </row>
    <row r="50" spans="1:8" ht="18.75" x14ac:dyDescent="0.2">
      <c r="A50" s="121"/>
      <c r="B50" s="115"/>
      <c r="C50" s="118"/>
      <c r="D50" s="71" t="s">
        <v>26</v>
      </c>
      <c r="E50" s="107"/>
      <c r="F50" s="60"/>
      <c r="G50" s="61"/>
      <c r="H50" s="62"/>
    </row>
    <row r="51" spans="1:8" ht="18.75" x14ac:dyDescent="0.2">
      <c r="A51" s="121"/>
      <c r="B51" s="115"/>
      <c r="C51" s="118"/>
      <c r="D51" s="75" t="s">
        <v>27</v>
      </c>
      <c r="E51" s="107"/>
      <c r="F51" s="60"/>
      <c r="G51" s="61"/>
      <c r="H51" s="62"/>
    </row>
    <row r="52" spans="1:8" ht="18.75" x14ac:dyDescent="0.2">
      <c r="A52" s="121"/>
      <c r="B52" s="115"/>
      <c r="C52" s="118"/>
      <c r="D52" s="75" t="s">
        <v>28</v>
      </c>
      <c r="E52" s="107"/>
      <c r="F52" s="60"/>
      <c r="G52" s="61"/>
      <c r="H52" s="62"/>
    </row>
    <row r="53" spans="1:8" ht="18.75" x14ac:dyDescent="0.2">
      <c r="A53" s="121"/>
      <c r="B53" s="115"/>
      <c r="C53" s="118"/>
      <c r="D53" s="75" t="s">
        <v>29</v>
      </c>
      <c r="E53" s="107"/>
      <c r="F53" s="60"/>
      <c r="G53" s="61"/>
      <c r="H53" s="62"/>
    </row>
    <row r="54" spans="1:8" ht="18.75" x14ac:dyDescent="0.2">
      <c r="A54" s="121"/>
      <c r="B54" s="115"/>
      <c r="C54" s="118"/>
      <c r="D54" s="75" t="s">
        <v>30</v>
      </c>
      <c r="E54" s="107"/>
      <c r="F54" s="60"/>
      <c r="G54" s="61"/>
      <c r="H54" s="62"/>
    </row>
    <row r="55" spans="1:8" ht="18.75" x14ac:dyDescent="0.2">
      <c r="A55" s="122"/>
      <c r="B55" s="115"/>
      <c r="C55" s="119"/>
      <c r="D55" s="73" t="s">
        <v>31</v>
      </c>
      <c r="E55" s="108"/>
      <c r="F55" s="60"/>
      <c r="G55" s="61"/>
      <c r="H55" s="62"/>
    </row>
    <row r="56" spans="1:8" ht="37.5" x14ac:dyDescent="0.2">
      <c r="A56" s="123">
        <v>27</v>
      </c>
      <c r="B56" s="115"/>
      <c r="C56" s="117" t="s">
        <v>32</v>
      </c>
      <c r="D56" s="74" t="s">
        <v>65</v>
      </c>
      <c r="E56" s="103">
        <v>1</v>
      </c>
      <c r="F56" s="60"/>
      <c r="G56" s="61"/>
      <c r="H56" s="62"/>
    </row>
    <row r="57" spans="1:8" ht="18.75" x14ac:dyDescent="0.2">
      <c r="A57" s="124"/>
      <c r="B57" s="115"/>
      <c r="C57" s="118"/>
      <c r="D57" s="76">
        <v>2016</v>
      </c>
      <c r="E57" s="104"/>
      <c r="F57" s="60"/>
      <c r="G57" s="61"/>
      <c r="H57" s="62"/>
    </row>
    <row r="58" spans="1:8" ht="18.75" x14ac:dyDescent="0.2">
      <c r="A58" s="124"/>
      <c r="B58" s="115"/>
      <c r="C58" s="118"/>
      <c r="D58" s="77">
        <v>2017</v>
      </c>
      <c r="E58" s="104"/>
      <c r="F58" s="60"/>
      <c r="G58" s="61"/>
      <c r="H58" s="62"/>
    </row>
    <row r="59" spans="1:8" ht="18.75" x14ac:dyDescent="0.2">
      <c r="A59" s="124"/>
      <c r="B59" s="115"/>
      <c r="C59" s="118"/>
      <c r="D59" s="77">
        <v>2018</v>
      </c>
      <c r="E59" s="104"/>
      <c r="F59" s="60"/>
      <c r="G59" s="61"/>
      <c r="H59" s="62"/>
    </row>
    <row r="60" spans="1:8" ht="18.75" x14ac:dyDescent="0.2">
      <c r="A60" s="125"/>
      <c r="B60" s="115"/>
      <c r="C60" s="119"/>
      <c r="D60" s="78">
        <v>2019</v>
      </c>
      <c r="E60" s="105"/>
      <c r="F60" s="60"/>
      <c r="G60" s="61"/>
      <c r="H60" s="62"/>
    </row>
    <row r="61" spans="1:8" ht="72" customHeight="1" x14ac:dyDescent="0.2">
      <c r="A61" s="68">
        <v>28</v>
      </c>
      <c r="B61" s="115"/>
      <c r="C61" s="117" t="s">
        <v>33</v>
      </c>
      <c r="D61" s="79" t="s">
        <v>164</v>
      </c>
      <c r="E61" s="103">
        <v>2</v>
      </c>
      <c r="F61" s="60"/>
      <c r="G61" s="61"/>
      <c r="H61" s="62"/>
    </row>
    <row r="62" spans="1:8" ht="66" customHeight="1" x14ac:dyDescent="0.2">
      <c r="A62" s="68">
        <v>29</v>
      </c>
      <c r="B62" s="115"/>
      <c r="C62" s="118"/>
      <c r="D62" s="71" t="s">
        <v>66</v>
      </c>
      <c r="E62" s="104"/>
      <c r="F62" s="60"/>
      <c r="G62" s="61"/>
      <c r="H62" s="62"/>
    </row>
    <row r="63" spans="1:8" ht="48" customHeight="1" x14ac:dyDescent="0.2">
      <c r="A63" s="68">
        <v>30</v>
      </c>
      <c r="B63" s="115"/>
      <c r="C63" s="119"/>
      <c r="D63" s="80" t="s">
        <v>67</v>
      </c>
      <c r="E63" s="105"/>
      <c r="F63" s="60"/>
      <c r="G63" s="61"/>
      <c r="H63" s="62"/>
    </row>
    <row r="64" spans="1:8" ht="69.599999999999994" customHeight="1" x14ac:dyDescent="0.2">
      <c r="A64" s="68">
        <v>31</v>
      </c>
      <c r="B64" s="115"/>
      <c r="C64" s="117" t="s">
        <v>34</v>
      </c>
      <c r="D64" s="79" t="s">
        <v>68</v>
      </c>
      <c r="E64" s="103">
        <v>9</v>
      </c>
      <c r="F64" s="60"/>
      <c r="G64" s="61"/>
      <c r="H64" s="62"/>
    </row>
    <row r="65" spans="1:8" ht="51.6" customHeight="1" x14ac:dyDescent="0.2">
      <c r="A65" s="68">
        <v>32</v>
      </c>
      <c r="B65" s="115"/>
      <c r="C65" s="118"/>
      <c r="D65" s="71" t="s">
        <v>69</v>
      </c>
      <c r="E65" s="104"/>
      <c r="F65" s="60"/>
      <c r="G65" s="61"/>
      <c r="H65" s="62"/>
    </row>
    <row r="66" spans="1:8" ht="45" customHeight="1" x14ac:dyDescent="0.2">
      <c r="A66" s="68">
        <v>33</v>
      </c>
      <c r="B66" s="115"/>
      <c r="C66" s="118"/>
      <c r="D66" s="71" t="s">
        <v>70</v>
      </c>
      <c r="E66" s="104"/>
      <c r="F66" s="60"/>
      <c r="G66" s="61"/>
      <c r="H66" s="62"/>
    </row>
    <row r="67" spans="1:8" ht="28.9" customHeight="1" x14ac:dyDescent="0.2">
      <c r="A67" s="72">
        <v>34</v>
      </c>
      <c r="B67" s="115"/>
      <c r="C67" s="118"/>
      <c r="D67" s="75" t="s">
        <v>71</v>
      </c>
      <c r="E67" s="104"/>
      <c r="F67" s="60"/>
      <c r="G67" s="61"/>
      <c r="H67" s="62"/>
    </row>
    <row r="68" spans="1:8" ht="27" customHeight="1" x14ac:dyDescent="0.2">
      <c r="A68" s="72">
        <v>35</v>
      </c>
      <c r="B68" s="115"/>
      <c r="C68" s="118"/>
      <c r="D68" s="75" t="s">
        <v>72</v>
      </c>
      <c r="E68" s="104"/>
      <c r="F68" s="60"/>
      <c r="G68" s="61"/>
      <c r="H68" s="62"/>
    </row>
    <row r="69" spans="1:8" ht="46.9" customHeight="1" x14ac:dyDescent="0.2">
      <c r="A69" s="72">
        <v>36</v>
      </c>
      <c r="B69" s="115"/>
      <c r="C69" s="118"/>
      <c r="D69" s="75" t="s">
        <v>73</v>
      </c>
      <c r="E69" s="104"/>
      <c r="F69" s="60"/>
      <c r="G69" s="61"/>
      <c r="H69" s="62"/>
    </row>
    <row r="70" spans="1:8" ht="48.6" customHeight="1" x14ac:dyDescent="0.2">
      <c r="A70" s="72">
        <v>37</v>
      </c>
      <c r="B70" s="115"/>
      <c r="C70" s="118"/>
      <c r="D70" s="75" t="s">
        <v>74</v>
      </c>
      <c r="E70" s="104"/>
      <c r="F70" s="60"/>
      <c r="G70" s="61"/>
      <c r="H70" s="62"/>
    </row>
    <row r="71" spans="1:8" ht="49.9" customHeight="1" x14ac:dyDescent="0.2">
      <c r="A71" s="72">
        <v>38</v>
      </c>
      <c r="B71" s="115"/>
      <c r="C71" s="118"/>
      <c r="D71" s="75" t="s">
        <v>75</v>
      </c>
      <c r="E71" s="104"/>
      <c r="F71" s="60"/>
      <c r="G71" s="61"/>
      <c r="H71" s="62"/>
    </row>
    <row r="72" spans="1:8" ht="45.6" customHeight="1" x14ac:dyDescent="0.2">
      <c r="A72" s="72">
        <v>39</v>
      </c>
      <c r="B72" s="115"/>
      <c r="C72" s="118"/>
      <c r="D72" s="75" t="s">
        <v>76</v>
      </c>
      <c r="E72" s="104"/>
      <c r="F72" s="60"/>
      <c r="G72" s="61"/>
      <c r="H72" s="62"/>
    </row>
    <row r="73" spans="1:8" ht="46.15" customHeight="1" x14ac:dyDescent="0.2">
      <c r="A73" s="72">
        <v>40</v>
      </c>
      <c r="B73" s="115"/>
      <c r="C73" s="118"/>
      <c r="D73" s="75" t="s">
        <v>77</v>
      </c>
      <c r="E73" s="104"/>
      <c r="F73" s="60"/>
      <c r="G73" s="61"/>
      <c r="H73" s="62"/>
    </row>
    <row r="74" spans="1:8" ht="50.45" customHeight="1" x14ac:dyDescent="0.2">
      <c r="A74" s="68">
        <v>41</v>
      </c>
      <c r="B74" s="115"/>
      <c r="C74" s="118"/>
      <c r="D74" s="71" t="s">
        <v>78</v>
      </c>
      <c r="E74" s="104"/>
      <c r="F74" s="60"/>
      <c r="G74" s="61"/>
      <c r="H74" s="62"/>
    </row>
    <row r="75" spans="1:8" ht="33" customHeight="1" x14ac:dyDescent="0.2">
      <c r="A75" s="68">
        <v>42</v>
      </c>
      <c r="B75" s="115"/>
      <c r="C75" s="118"/>
      <c r="D75" s="71" t="s">
        <v>79</v>
      </c>
      <c r="E75" s="104"/>
      <c r="F75" s="60"/>
      <c r="G75" s="61"/>
      <c r="H75" s="62"/>
    </row>
    <row r="76" spans="1:8" ht="33.6" customHeight="1" x14ac:dyDescent="0.2">
      <c r="A76" s="68">
        <v>43</v>
      </c>
      <c r="B76" s="115"/>
      <c r="C76" s="119"/>
      <c r="D76" s="80" t="s">
        <v>80</v>
      </c>
      <c r="E76" s="105"/>
      <c r="F76" s="60"/>
      <c r="G76" s="61"/>
      <c r="H76" s="62"/>
    </row>
    <row r="77" spans="1:8" ht="70.900000000000006" customHeight="1" x14ac:dyDescent="0.2">
      <c r="A77" s="68">
        <v>44</v>
      </c>
      <c r="B77" s="115"/>
      <c r="C77" s="117" t="s">
        <v>35</v>
      </c>
      <c r="D77" s="81" t="s">
        <v>81</v>
      </c>
      <c r="E77" s="103">
        <v>5</v>
      </c>
      <c r="F77" s="60"/>
      <c r="G77" s="61"/>
      <c r="H77" s="62"/>
    </row>
    <row r="78" spans="1:8" ht="72" customHeight="1" x14ac:dyDescent="0.2">
      <c r="A78" s="68">
        <v>45</v>
      </c>
      <c r="B78" s="115"/>
      <c r="C78" s="118"/>
      <c r="D78" s="82" t="s">
        <v>82</v>
      </c>
      <c r="E78" s="104"/>
      <c r="F78" s="60"/>
      <c r="G78" s="61"/>
      <c r="H78" s="62"/>
    </row>
    <row r="79" spans="1:8" ht="49.15" customHeight="1" x14ac:dyDescent="0.2">
      <c r="A79" s="68">
        <v>46</v>
      </c>
      <c r="B79" s="115"/>
      <c r="C79" s="118"/>
      <c r="D79" s="82" t="s">
        <v>83</v>
      </c>
      <c r="E79" s="104"/>
      <c r="F79" s="60"/>
      <c r="G79" s="61"/>
      <c r="H79" s="62"/>
    </row>
    <row r="80" spans="1:8" ht="75" customHeight="1" x14ac:dyDescent="0.2">
      <c r="A80" s="68">
        <v>47</v>
      </c>
      <c r="B80" s="115"/>
      <c r="C80" s="118"/>
      <c r="D80" s="82" t="s">
        <v>84</v>
      </c>
      <c r="E80" s="104"/>
      <c r="F80" s="60"/>
      <c r="G80" s="61"/>
      <c r="H80" s="62"/>
    </row>
    <row r="81" spans="1:8" ht="90" customHeight="1" x14ac:dyDescent="0.2">
      <c r="A81" s="68">
        <v>48</v>
      </c>
      <c r="B81" s="115"/>
      <c r="C81" s="118"/>
      <c r="D81" s="82" t="s">
        <v>85</v>
      </c>
      <c r="E81" s="104"/>
      <c r="F81" s="60"/>
      <c r="G81" s="61"/>
      <c r="H81" s="62"/>
    </row>
    <row r="82" spans="1:8" ht="67.150000000000006" customHeight="1" x14ac:dyDescent="0.2">
      <c r="A82" s="68">
        <v>49</v>
      </c>
      <c r="B82" s="115"/>
      <c r="C82" s="118"/>
      <c r="D82" s="82" t="s">
        <v>86</v>
      </c>
      <c r="E82" s="104"/>
      <c r="F82" s="60"/>
      <c r="G82" s="61"/>
      <c r="H82" s="62"/>
    </row>
    <row r="83" spans="1:8" ht="60" customHeight="1" x14ac:dyDescent="0.2">
      <c r="A83" s="72">
        <v>50</v>
      </c>
      <c r="B83" s="115"/>
      <c r="C83" s="118"/>
      <c r="D83" s="83" t="s">
        <v>87</v>
      </c>
      <c r="E83" s="104"/>
      <c r="F83" s="60"/>
      <c r="G83" s="61"/>
      <c r="H83" s="62"/>
    </row>
    <row r="84" spans="1:8" ht="77.45" customHeight="1" x14ac:dyDescent="0.2">
      <c r="A84" s="72">
        <v>51</v>
      </c>
      <c r="B84" s="115"/>
      <c r="C84" s="119"/>
      <c r="D84" s="73" t="s">
        <v>88</v>
      </c>
      <c r="E84" s="105"/>
      <c r="F84" s="60"/>
      <c r="G84" s="61"/>
      <c r="H84" s="62"/>
    </row>
    <row r="85" spans="1:8" ht="90.6" customHeight="1" x14ac:dyDescent="0.2">
      <c r="A85" s="72"/>
      <c r="B85" s="115"/>
      <c r="C85" s="117" t="s">
        <v>36</v>
      </c>
      <c r="D85" s="74" t="s">
        <v>37</v>
      </c>
      <c r="E85" s="103">
        <v>3</v>
      </c>
      <c r="F85" s="60"/>
      <c r="G85" s="61"/>
      <c r="H85" s="62"/>
    </row>
    <row r="86" spans="1:8" ht="69.599999999999994" customHeight="1" x14ac:dyDescent="0.2">
      <c r="A86" s="72">
        <v>52</v>
      </c>
      <c r="B86" s="115"/>
      <c r="C86" s="118"/>
      <c r="D86" s="75" t="s">
        <v>89</v>
      </c>
      <c r="E86" s="104"/>
      <c r="F86" s="60"/>
      <c r="G86" s="61"/>
      <c r="H86" s="62"/>
    </row>
    <row r="87" spans="1:8" ht="51.6" customHeight="1" x14ac:dyDescent="0.2">
      <c r="A87" s="72">
        <v>53</v>
      </c>
      <c r="B87" s="115"/>
      <c r="C87" s="118"/>
      <c r="D87" s="75" t="s">
        <v>90</v>
      </c>
      <c r="E87" s="104"/>
      <c r="F87" s="60"/>
      <c r="G87" s="61"/>
      <c r="H87" s="62"/>
    </row>
    <row r="88" spans="1:8" ht="28.15" customHeight="1" x14ac:dyDescent="0.2">
      <c r="A88" s="72">
        <v>54</v>
      </c>
      <c r="B88" s="115"/>
      <c r="C88" s="118"/>
      <c r="D88" s="75" t="s">
        <v>91</v>
      </c>
      <c r="E88" s="104"/>
      <c r="F88" s="60"/>
      <c r="G88" s="61"/>
      <c r="H88" s="62"/>
    </row>
    <row r="89" spans="1:8" ht="34.9" customHeight="1" x14ac:dyDescent="0.2">
      <c r="A89" s="72">
        <v>55</v>
      </c>
      <c r="B89" s="115"/>
      <c r="C89" s="119"/>
      <c r="D89" s="73" t="s">
        <v>92</v>
      </c>
      <c r="E89" s="105"/>
      <c r="F89" s="60"/>
      <c r="G89" s="61"/>
      <c r="H89" s="62"/>
    </row>
    <row r="90" spans="1:8" ht="33" customHeight="1" x14ac:dyDescent="0.2">
      <c r="A90" s="68">
        <v>56</v>
      </c>
      <c r="B90" s="115"/>
      <c r="C90" s="117" t="s">
        <v>38</v>
      </c>
      <c r="D90" s="79" t="s">
        <v>93</v>
      </c>
      <c r="E90" s="103">
        <v>3</v>
      </c>
      <c r="F90" s="60"/>
      <c r="G90" s="61"/>
      <c r="H90" s="62"/>
    </row>
    <row r="91" spans="1:8" ht="47.45" customHeight="1" x14ac:dyDescent="0.2">
      <c r="A91" s="68">
        <v>57</v>
      </c>
      <c r="B91" s="115"/>
      <c r="C91" s="118"/>
      <c r="D91" s="71" t="s">
        <v>94</v>
      </c>
      <c r="E91" s="104"/>
      <c r="F91" s="60"/>
      <c r="G91" s="61"/>
      <c r="H91" s="62"/>
    </row>
    <row r="92" spans="1:8" ht="33" customHeight="1" x14ac:dyDescent="0.2">
      <c r="A92" s="68">
        <v>58</v>
      </c>
      <c r="B92" s="115"/>
      <c r="C92" s="118"/>
      <c r="D92" s="71" t="s">
        <v>95</v>
      </c>
      <c r="E92" s="104"/>
      <c r="F92" s="60"/>
      <c r="G92" s="61"/>
      <c r="H92" s="62"/>
    </row>
    <row r="93" spans="1:8" ht="43.15" customHeight="1" x14ac:dyDescent="0.2">
      <c r="A93" s="68">
        <v>59</v>
      </c>
      <c r="B93" s="115"/>
      <c r="C93" s="118"/>
      <c r="D93" s="71" t="s">
        <v>96</v>
      </c>
      <c r="E93" s="104"/>
      <c r="F93" s="60"/>
      <c r="G93" s="61"/>
      <c r="H93" s="62"/>
    </row>
    <row r="94" spans="1:8" ht="49.9" customHeight="1" x14ac:dyDescent="0.2">
      <c r="A94" s="68">
        <v>60</v>
      </c>
      <c r="B94" s="115"/>
      <c r="C94" s="119"/>
      <c r="D94" s="80" t="s">
        <v>97</v>
      </c>
      <c r="E94" s="105"/>
      <c r="F94" s="60"/>
      <c r="G94" s="61"/>
      <c r="H94" s="62"/>
    </row>
    <row r="95" spans="1:8" ht="105" customHeight="1" x14ac:dyDescent="0.2">
      <c r="A95" s="68">
        <v>61</v>
      </c>
      <c r="B95" s="115"/>
      <c r="C95" s="117" t="s">
        <v>39</v>
      </c>
      <c r="D95" s="79" t="s">
        <v>98</v>
      </c>
      <c r="E95" s="103">
        <v>6</v>
      </c>
      <c r="F95" s="60"/>
      <c r="G95" s="61"/>
      <c r="H95" s="62"/>
    </row>
    <row r="96" spans="1:8" ht="56.45" customHeight="1" x14ac:dyDescent="0.2">
      <c r="A96" s="68">
        <v>62</v>
      </c>
      <c r="B96" s="115"/>
      <c r="C96" s="118"/>
      <c r="D96" s="71" t="s">
        <v>99</v>
      </c>
      <c r="E96" s="104"/>
      <c r="F96" s="60"/>
      <c r="G96" s="61"/>
      <c r="H96" s="62"/>
    </row>
    <row r="97" spans="1:8" ht="56.25" x14ac:dyDescent="0.2">
      <c r="A97" s="68">
        <v>63</v>
      </c>
      <c r="B97" s="115"/>
      <c r="C97" s="118"/>
      <c r="D97" s="71" t="s">
        <v>100</v>
      </c>
      <c r="E97" s="104"/>
      <c r="F97" s="60"/>
      <c r="G97" s="61"/>
      <c r="H97" s="62"/>
    </row>
    <row r="98" spans="1:8" ht="85.9" customHeight="1" x14ac:dyDescent="0.2">
      <c r="A98" s="68">
        <v>64</v>
      </c>
      <c r="B98" s="115"/>
      <c r="C98" s="118"/>
      <c r="D98" s="71" t="s">
        <v>101</v>
      </c>
      <c r="E98" s="104"/>
      <c r="F98" s="60"/>
      <c r="G98" s="61"/>
      <c r="H98" s="62"/>
    </row>
    <row r="99" spans="1:8" ht="51.6" customHeight="1" x14ac:dyDescent="0.2">
      <c r="A99" s="72">
        <v>65</v>
      </c>
      <c r="B99" s="115"/>
      <c r="C99" s="118"/>
      <c r="D99" s="75" t="s">
        <v>102</v>
      </c>
      <c r="E99" s="104"/>
      <c r="F99" s="60"/>
      <c r="G99" s="61"/>
      <c r="H99" s="62"/>
    </row>
    <row r="100" spans="1:8" ht="54" customHeight="1" x14ac:dyDescent="0.2">
      <c r="A100" s="72">
        <v>66</v>
      </c>
      <c r="B100" s="115"/>
      <c r="C100" s="118"/>
      <c r="D100" s="75" t="s">
        <v>103</v>
      </c>
      <c r="E100" s="104"/>
      <c r="F100" s="60"/>
      <c r="G100" s="61"/>
      <c r="H100" s="62"/>
    </row>
    <row r="101" spans="1:8" ht="72" customHeight="1" x14ac:dyDescent="0.2">
      <c r="A101" s="72">
        <v>67</v>
      </c>
      <c r="B101" s="115"/>
      <c r="C101" s="118"/>
      <c r="D101" s="75" t="s">
        <v>104</v>
      </c>
      <c r="E101" s="104"/>
      <c r="F101" s="60"/>
      <c r="G101" s="61"/>
      <c r="H101" s="62"/>
    </row>
    <row r="102" spans="1:8" ht="50.45" customHeight="1" x14ac:dyDescent="0.2">
      <c r="A102" s="72">
        <v>68</v>
      </c>
      <c r="B102" s="115"/>
      <c r="C102" s="118"/>
      <c r="D102" s="75" t="s">
        <v>105</v>
      </c>
      <c r="E102" s="104"/>
      <c r="F102" s="60"/>
      <c r="G102" s="61"/>
      <c r="H102" s="62"/>
    </row>
    <row r="103" spans="1:8" ht="72.599999999999994" customHeight="1" x14ac:dyDescent="0.2">
      <c r="A103" s="72">
        <v>69</v>
      </c>
      <c r="B103" s="115"/>
      <c r="C103" s="119"/>
      <c r="D103" s="73" t="s">
        <v>106</v>
      </c>
      <c r="E103" s="105"/>
      <c r="F103" s="60"/>
      <c r="G103" s="61"/>
      <c r="H103" s="62"/>
    </row>
    <row r="104" spans="1:8" ht="41.25" customHeight="1" x14ac:dyDescent="0.2">
      <c r="A104" s="72">
        <v>70</v>
      </c>
      <c r="B104" s="115"/>
      <c r="C104" s="117" t="s">
        <v>40</v>
      </c>
      <c r="D104" s="74" t="s">
        <v>162</v>
      </c>
      <c r="E104" s="103">
        <v>30</v>
      </c>
      <c r="F104" s="60"/>
      <c r="G104" s="61"/>
      <c r="H104" s="62"/>
    </row>
    <row r="105" spans="1:8" ht="31.15" customHeight="1" x14ac:dyDescent="0.2">
      <c r="A105" s="72">
        <v>71</v>
      </c>
      <c r="B105" s="115"/>
      <c r="C105" s="118"/>
      <c r="D105" s="75" t="s">
        <v>107</v>
      </c>
      <c r="E105" s="104"/>
      <c r="F105" s="60"/>
      <c r="G105" s="61"/>
      <c r="H105" s="62"/>
    </row>
    <row r="106" spans="1:8" ht="33" customHeight="1" x14ac:dyDescent="0.2">
      <c r="A106" s="68">
        <v>72</v>
      </c>
      <c r="B106" s="115"/>
      <c r="C106" s="118"/>
      <c r="D106" s="71" t="s">
        <v>108</v>
      </c>
      <c r="E106" s="104"/>
      <c r="F106" s="60"/>
      <c r="G106" s="61"/>
      <c r="H106" s="62"/>
    </row>
    <row r="107" spans="1:8" ht="54" customHeight="1" x14ac:dyDescent="0.2">
      <c r="A107" s="68">
        <v>73</v>
      </c>
      <c r="B107" s="115"/>
      <c r="C107" s="118"/>
      <c r="D107" s="71" t="s">
        <v>109</v>
      </c>
      <c r="E107" s="104"/>
      <c r="F107" s="60"/>
      <c r="G107" s="61"/>
      <c r="H107" s="62"/>
    </row>
    <row r="108" spans="1:8" ht="34.9" customHeight="1" x14ac:dyDescent="0.2">
      <c r="A108" s="68">
        <v>74</v>
      </c>
      <c r="B108" s="115"/>
      <c r="C108" s="118"/>
      <c r="D108" s="71" t="s">
        <v>110</v>
      </c>
      <c r="E108" s="104"/>
      <c r="F108" s="60"/>
      <c r="G108" s="61"/>
      <c r="H108" s="62"/>
    </row>
    <row r="109" spans="1:8" ht="29.45" customHeight="1" x14ac:dyDescent="0.2">
      <c r="A109" s="68">
        <v>75</v>
      </c>
      <c r="B109" s="115"/>
      <c r="C109" s="118"/>
      <c r="D109" s="71" t="s">
        <v>111</v>
      </c>
      <c r="E109" s="104"/>
      <c r="F109" s="60"/>
      <c r="G109" s="61"/>
      <c r="H109" s="62"/>
    </row>
    <row r="110" spans="1:8" ht="53.45" customHeight="1" x14ac:dyDescent="0.2">
      <c r="A110" s="68">
        <v>76</v>
      </c>
      <c r="B110" s="115"/>
      <c r="C110" s="118"/>
      <c r="D110" s="71" t="s">
        <v>112</v>
      </c>
      <c r="E110" s="104"/>
      <c r="F110" s="60"/>
      <c r="G110" s="61"/>
      <c r="H110" s="62"/>
    </row>
    <row r="111" spans="1:8" ht="106.15" customHeight="1" x14ac:dyDescent="0.2">
      <c r="A111" s="68">
        <v>77</v>
      </c>
      <c r="B111" s="115"/>
      <c r="C111" s="118"/>
      <c r="D111" s="71" t="s">
        <v>113</v>
      </c>
      <c r="E111" s="104"/>
      <c r="F111" s="60"/>
      <c r="G111" s="61"/>
      <c r="H111" s="62"/>
    </row>
    <row r="112" spans="1:8" ht="47.45" customHeight="1" x14ac:dyDescent="0.2">
      <c r="A112" s="68">
        <v>78</v>
      </c>
      <c r="B112" s="115"/>
      <c r="C112" s="118"/>
      <c r="D112" s="71" t="s">
        <v>114</v>
      </c>
      <c r="E112" s="104"/>
      <c r="F112" s="60"/>
      <c r="G112" s="61"/>
      <c r="H112" s="62"/>
    </row>
    <row r="113" spans="1:8" ht="69.599999999999994" customHeight="1" x14ac:dyDescent="0.2">
      <c r="A113" s="68">
        <v>79</v>
      </c>
      <c r="B113" s="115"/>
      <c r="C113" s="118"/>
      <c r="D113" s="71" t="s">
        <v>115</v>
      </c>
      <c r="E113" s="104"/>
      <c r="F113" s="60"/>
      <c r="G113" s="61"/>
      <c r="H113" s="62"/>
    </row>
    <row r="114" spans="1:8" ht="101.45" customHeight="1" x14ac:dyDescent="0.2">
      <c r="A114" s="68">
        <v>80</v>
      </c>
      <c r="B114" s="115"/>
      <c r="C114" s="118"/>
      <c r="D114" s="71" t="s">
        <v>116</v>
      </c>
      <c r="E114" s="104"/>
      <c r="F114" s="60"/>
      <c r="G114" s="61"/>
      <c r="H114" s="62"/>
    </row>
    <row r="115" spans="1:8" ht="31.15" customHeight="1" x14ac:dyDescent="0.2">
      <c r="A115" s="72">
        <v>81</v>
      </c>
      <c r="B115" s="115"/>
      <c r="C115" s="118"/>
      <c r="D115" s="75" t="s">
        <v>117</v>
      </c>
      <c r="E115" s="104"/>
      <c r="F115" s="60"/>
      <c r="G115" s="61"/>
      <c r="H115" s="62"/>
    </row>
    <row r="116" spans="1:8" ht="52.9" customHeight="1" x14ac:dyDescent="0.2">
      <c r="A116" s="72">
        <v>82</v>
      </c>
      <c r="B116" s="115"/>
      <c r="C116" s="118"/>
      <c r="D116" s="75" t="s">
        <v>118</v>
      </c>
      <c r="E116" s="104"/>
      <c r="F116" s="60"/>
      <c r="G116" s="61"/>
      <c r="H116" s="62"/>
    </row>
    <row r="117" spans="1:8" ht="52.15" customHeight="1" x14ac:dyDescent="0.2">
      <c r="A117" s="72">
        <v>83</v>
      </c>
      <c r="B117" s="115"/>
      <c r="C117" s="118"/>
      <c r="D117" s="75" t="s">
        <v>119</v>
      </c>
      <c r="E117" s="104"/>
      <c r="F117" s="60"/>
      <c r="G117" s="61"/>
      <c r="H117" s="62"/>
    </row>
    <row r="118" spans="1:8" ht="50.45" customHeight="1" x14ac:dyDescent="0.2">
      <c r="A118" s="72">
        <v>84</v>
      </c>
      <c r="B118" s="115"/>
      <c r="C118" s="118"/>
      <c r="D118" s="75" t="s">
        <v>120</v>
      </c>
      <c r="E118" s="104"/>
      <c r="F118" s="60"/>
      <c r="G118" s="61"/>
      <c r="H118" s="62"/>
    </row>
    <row r="119" spans="1:8" ht="71.45" customHeight="1" x14ac:dyDescent="0.2">
      <c r="A119" s="72">
        <v>85</v>
      </c>
      <c r="B119" s="115"/>
      <c r="C119" s="118"/>
      <c r="D119" s="75" t="s">
        <v>121</v>
      </c>
      <c r="E119" s="104"/>
      <c r="F119" s="60"/>
      <c r="G119" s="61"/>
      <c r="H119" s="62"/>
    </row>
    <row r="120" spans="1:8" ht="34.9" customHeight="1" x14ac:dyDescent="0.2">
      <c r="A120" s="72">
        <v>86</v>
      </c>
      <c r="B120" s="115"/>
      <c r="C120" s="118"/>
      <c r="D120" s="75" t="s">
        <v>122</v>
      </c>
      <c r="E120" s="104"/>
      <c r="F120" s="60"/>
      <c r="G120" s="61"/>
      <c r="H120" s="62"/>
    </row>
    <row r="121" spans="1:8" ht="34.15" customHeight="1" x14ac:dyDescent="0.2">
      <c r="A121" s="72">
        <v>87</v>
      </c>
      <c r="B121" s="115"/>
      <c r="C121" s="118"/>
      <c r="D121" s="75" t="s">
        <v>123</v>
      </c>
      <c r="E121" s="104"/>
      <c r="F121" s="60"/>
      <c r="G121" s="61"/>
      <c r="H121" s="62"/>
    </row>
    <row r="122" spans="1:8" ht="55.9" customHeight="1" x14ac:dyDescent="0.2">
      <c r="A122" s="68">
        <v>88</v>
      </c>
      <c r="B122" s="115"/>
      <c r="C122" s="118"/>
      <c r="D122" s="71" t="s">
        <v>124</v>
      </c>
      <c r="E122" s="104"/>
      <c r="F122" s="60"/>
      <c r="G122" s="61"/>
      <c r="H122" s="62"/>
    </row>
    <row r="123" spans="1:8" ht="66" customHeight="1" x14ac:dyDescent="0.2">
      <c r="A123" s="68">
        <v>89</v>
      </c>
      <c r="B123" s="115"/>
      <c r="C123" s="118"/>
      <c r="D123" s="71" t="s">
        <v>125</v>
      </c>
      <c r="E123" s="104"/>
      <c r="F123" s="60"/>
      <c r="G123" s="61"/>
      <c r="H123" s="62"/>
    </row>
    <row r="124" spans="1:8" ht="95.45" customHeight="1" x14ac:dyDescent="0.2">
      <c r="A124" s="68">
        <v>90</v>
      </c>
      <c r="B124" s="115"/>
      <c r="C124" s="118"/>
      <c r="D124" s="71" t="s">
        <v>126</v>
      </c>
      <c r="E124" s="104"/>
      <c r="F124" s="60"/>
      <c r="G124" s="61"/>
      <c r="H124" s="62"/>
    </row>
    <row r="125" spans="1:8" ht="56.25" x14ac:dyDescent="0.2">
      <c r="A125" s="68">
        <v>91</v>
      </c>
      <c r="B125" s="115"/>
      <c r="C125" s="118"/>
      <c r="D125" s="71" t="s">
        <v>127</v>
      </c>
      <c r="E125" s="104"/>
      <c r="F125" s="60"/>
      <c r="G125" s="61"/>
      <c r="H125" s="62"/>
    </row>
    <row r="126" spans="1:8" ht="53.45" customHeight="1" x14ac:dyDescent="0.2">
      <c r="A126" s="68">
        <v>92</v>
      </c>
      <c r="B126" s="115"/>
      <c r="C126" s="118"/>
      <c r="D126" s="71" t="s">
        <v>128</v>
      </c>
      <c r="E126" s="104"/>
      <c r="F126" s="60"/>
      <c r="G126" s="61"/>
      <c r="H126" s="62"/>
    </row>
    <row r="127" spans="1:8" ht="37.5" x14ac:dyDescent="0.2">
      <c r="A127" s="68">
        <v>93</v>
      </c>
      <c r="B127" s="115"/>
      <c r="C127" s="118"/>
      <c r="D127" s="71" t="s">
        <v>129</v>
      </c>
      <c r="E127" s="104"/>
      <c r="F127" s="60"/>
      <c r="G127" s="61"/>
      <c r="H127" s="62"/>
    </row>
    <row r="128" spans="1:8" ht="51" customHeight="1" x14ac:dyDescent="0.2">
      <c r="A128" s="68">
        <v>94</v>
      </c>
      <c r="B128" s="115"/>
      <c r="C128" s="118"/>
      <c r="D128" s="71" t="s">
        <v>130</v>
      </c>
      <c r="E128" s="104"/>
      <c r="F128" s="60"/>
      <c r="G128" s="61"/>
      <c r="H128" s="62"/>
    </row>
    <row r="129" spans="1:8" ht="30.6" customHeight="1" x14ac:dyDescent="0.2">
      <c r="A129" s="68">
        <v>95</v>
      </c>
      <c r="B129" s="115"/>
      <c r="C129" s="118"/>
      <c r="D129" s="71" t="s">
        <v>131</v>
      </c>
      <c r="E129" s="104"/>
      <c r="F129" s="60"/>
      <c r="G129" s="61"/>
      <c r="H129" s="62"/>
    </row>
    <row r="130" spans="1:8" ht="72" customHeight="1" x14ac:dyDescent="0.2">
      <c r="A130" s="68">
        <v>96</v>
      </c>
      <c r="B130" s="115"/>
      <c r="C130" s="118"/>
      <c r="D130" s="71" t="s">
        <v>132</v>
      </c>
      <c r="E130" s="104"/>
      <c r="F130" s="60"/>
      <c r="G130" s="61"/>
      <c r="H130" s="62"/>
    </row>
    <row r="131" spans="1:8" ht="37.5" x14ac:dyDescent="0.2">
      <c r="A131" s="72">
        <v>97</v>
      </c>
      <c r="B131" s="115"/>
      <c r="C131" s="118"/>
      <c r="D131" s="75" t="s">
        <v>133</v>
      </c>
      <c r="E131" s="104"/>
      <c r="F131" s="60"/>
      <c r="G131" s="61"/>
      <c r="H131" s="62"/>
    </row>
    <row r="132" spans="1:8" ht="26.45" customHeight="1" x14ac:dyDescent="0.2">
      <c r="A132" s="72">
        <v>98</v>
      </c>
      <c r="B132" s="115"/>
      <c r="C132" s="118"/>
      <c r="D132" s="75" t="s">
        <v>134</v>
      </c>
      <c r="E132" s="104"/>
      <c r="F132" s="60"/>
      <c r="G132" s="61"/>
      <c r="H132" s="62"/>
    </row>
    <row r="133" spans="1:8" ht="34.9" customHeight="1" x14ac:dyDescent="0.2">
      <c r="A133" s="72">
        <v>99</v>
      </c>
      <c r="B133" s="115"/>
      <c r="C133" s="118"/>
      <c r="D133" s="75" t="s">
        <v>135</v>
      </c>
      <c r="E133" s="104"/>
      <c r="F133" s="60"/>
      <c r="G133" s="61"/>
      <c r="H133" s="62"/>
    </row>
    <row r="134" spans="1:8" ht="49.9" customHeight="1" x14ac:dyDescent="0.2">
      <c r="A134" s="72">
        <v>100</v>
      </c>
      <c r="B134" s="115"/>
      <c r="C134" s="118"/>
      <c r="D134" s="75" t="s">
        <v>136</v>
      </c>
      <c r="E134" s="104"/>
      <c r="F134" s="60"/>
      <c r="G134" s="61"/>
      <c r="H134" s="62"/>
    </row>
    <row r="135" spans="1:8" ht="37.5" x14ac:dyDescent="0.2">
      <c r="A135" s="72">
        <v>101</v>
      </c>
      <c r="B135" s="115"/>
      <c r="C135" s="118"/>
      <c r="D135" s="75" t="s">
        <v>137</v>
      </c>
      <c r="E135" s="104"/>
      <c r="F135" s="60"/>
      <c r="G135" s="61"/>
      <c r="H135" s="62"/>
    </row>
    <row r="136" spans="1:8" ht="71.45" customHeight="1" x14ac:dyDescent="0.2">
      <c r="A136" s="72">
        <v>102</v>
      </c>
      <c r="B136" s="115"/>
      <c r="C136" s="118"/>
      <c r="D136" s="75" t="s">
        <v>138</v>
      </c>
      <c r="E136" s="104"/>
      <c r="F136" s="60"/>
      <c r="G136" s="61"/>
      <c r="H136" s="62"/>
    </row>
    <row r="137" spans="1:8" ht="34.9" customHeight="1" x14ac:dyDescent="0.2">
      <c r="A137" s="72">
        <v>103</v>
      </c>
      <c r="B137" s="115"/>
      <c r="C137" s="118"/>
      <c r="D137" s="75" t="s">
        <v>139</v>
      </c>
      <c r="E137" s="104"/>
      <c r="F137" s="60"/>
      <c r="G137" s="61"/>
      <c r="H137" s="62"/>
    </row>
    <row r="138" spans="1:8" ht="50.45" customHeight="1" x14ac:dyDescent="0.2">
      <c r="A138" s="68">
        <v>104</v>
      </c>
      <c r="B138" s="115"/>
      <c r="C138" s="118"/>
      <c r="D138" s="71" t="s">
        <v>140</v>
      </c>
      <c r="E138" s="104"/>
      <c r="F138" s="60"/>
      <c r="G138" s="61"/>
      <c r="H138" s="62"/>
    </row>
    <row r="139" spans="1:8" ht="55.9" customHeight="1" x14ac:dyDescent="0.2">
      <c r="A139" s="68">
        <v>105</v>
      </c>
      <c r="B139" s="115"/>
      <c r="C139" s="118"/>
      <c r="D139" s="71" t="s">
        <v>141</v>
      </c>
      <c r="E139" s="104"/>
      <c r="F139" s="60"/>
      <c r="G139" s="61"/>
      <c r="H139" s="62"/>
    </row>
    <row r="140" spans="1:8" ht="61.15" customHeight="1" x14ac:dyDescent="0.2">
      <c r="A140" s="68">
        <v>106</v>
      </c>
      <c r="B140" s="115"/>
      <c r="C140" s="118"/>
      <c r="D140" s="71" t="s">
        <v>142</v>
      </c>
      <c r="E140" s="104"/>
      <c r="F140" s="60"/>
      <c r="G140" s="61"/>
      <c r="H140" s="62"/>
    </row>
    <row r="141" spans="1:8" ht="90.6" customHeight="1" x14ac:dyDescent="0.2">
      <c r="A141" s="68">
        <v>107</v>
      </c>
      <c r="B141" s="115"/>
      <c r="C141" s="118"/>
      <c r="D141" s="84" t="s">
        <v>143</v>
      </c>
      <c r="E141" s="104"/>
      <c r="F141" s="60"/>
      <c r="G141" s="61"/>
      <c r="H141" s="62"/>
    </row>
    <row r="142" spans="1:8" ht="78.75" customHeight="1" x14ac:dyDescent="0.2">
      <c r="A142" s="68">
        <v>108</v>
      </c>
      <c r="B142" s="115"/>
      <c r="C142" s="119"/>
      <c r="D142" s="80" t="s">
        <v>161</v>
      </c>
      <c r="E142" s="105"/>
      <c r="F142" s="60"/>
      <c r="G142" s="61"/>
      <c r="H142" s="62"/>
    </row>
    <row r="143" spans="1:8" ht="51" customHeight="1" x14ac:dyDescent="0.2">
      <c r="A143" s="68">
        <v>109</v>
      </c>
      <c r="B143" s="115"/>
      <c r="C143" s="117" t="s">
        <v>41</v>
      </c>
      <c r="D143" s="79" t="s">
        <v>144</v>
      </c>
      <c r="E143" s="103">
        <v>3</v>
      </c>
      <c r="F143" s="60"/>
      <c r="G143" s="61"/>
      <c r="H143" s="62"/>
    </row>
    <row r="144" spans="1:8" ht="88.9" customHeight="1" x14ac:dyDescent="0.2">
      <c r="A144" s="68">
        <v>110</v>
      </c>
      <c r="B144" s="115"/>
      <c r="C144" s="118"/>
      <c r="D144" s="71" t="s">
        <v>145</v>
      </c>
      <c r="E144" s="104"/>
      <c r="F144" s="60"/>
      <c r="G144" s="61"/>
      <c r="H144" s="62"/>
    </row>
    <row r="145" spans="1:47" ht="52.15" customHeight="1" x14ac:dyDescent="0.2">
      <c r="A145" s="68">
        <v>111</v>
      </c>
      <c r="B145" s="115"/>
      <c r="C145" s="118"/>
      <c r="D145" s="71" t="s">
        <v>146</v>
      </c>
      <c r="E145" s="104"/>
      <c r="F145" s="60"/>
      <c r="G145" s="61"/>
      <c r="H145" s="62"/>
    </row>
    <row r="146" spans="1:47" ht="98.45" customHeight="1" x14ac:dyDescent="0.2">
      <c r="A146" s="68">
        <v>112</v>
      </c>
      <c r="B146" s="115"/>
      <c r="C146" s="118"/>
      <c r="D146" s="71" t="s">
        <v>147</v>
      </c>
      <c r="E146" s="104"/>
      <c r="F146" s="60"/>
      <c r="G146" s="61"/>
      <c r="H146" s="62"/>
    </row>
    <row r="147" spans="1:47" ht="85.9" customHeight="1" x14ac:dyDescent="0.2">
      <c r="A147" s="72">
        <v>113</v>
      </c>
      <c r="B147" s="115"/>
      <c r="C147" s="119"/>
      <c r="D147" s="73" t="s">
        <v>148</v>
      </c>
      <c r="E147" s="105"/>
      <c r="F147" s="60"/>
      <c r="G147" s="61"/>
      <c r="H147" s="62"/>
    </row>
    <row r="148" spans="1:47" ht="36" customHeight="1" x14ac:dyDescent="0.2">
      <c r="A148" s="72">
        <v>114</v>
      </c>
      <c r="B148" s="115"/>
      <c r="C148" s="117" t="s">
        <v>42</v>
      </c>
      <c r="D148" s="74" t="s">
        <v>149</v>
      </c>
      <c r="E148" s="103">
        <v>2</v>
      </c>
      <c r="F148" s="60"/>
      <c r="G148" s="61"/>
      <c r="H148" s="62"/>
    </row>
    <row r="149" spans="1:47" ht="96.6" customHeight="1" x14ac:dyDescent="0.2">
      <c r="A149" s="72">
        <v>115</v>
      </c>
      <c r="B149" s="115"/>
      <c r="C149" s="118"/>
      <c r="D149" s="75" t="s">
        <v>150</v>
      </c>
      <c r="E149" s="104"/>
      <c r="F149" s="60"/>
      <c r="G149" s="61"/>
      <c r="H149" s="62"/>
    </row>
    <row r="150" spans="1:47" ht="58.9" customHeight="1" x14ac:dyDescent="0.2">
      <c r="A150" s="72">
        <v>116</v>
      </c>
      <c r="B150" s="116"/>
      <c r="C150" s="119"/>
      <c r="D150" s="73" t="s">
        <v>151</v>
      </c>
      <c r="E150" s="105"/>
      <c r="F150" s="60"/>
      <c r="G150" s="61"/>
      <c r="H150" s="62"/>
    </row>
    <row r="151" spans="1:47" ht="102" customHeight="1" x14ac:dyDescent="0.2">
      <c r="A151" s="88">
        <v>117</v>
      </c>
      <c r="B151" s="85" t="s">
        <v>189</v>
      </c>
      <c r="C151" s="85" t="s">
        <v>152</v>
      </c>
      <c r="D151" s="71" t="s">
        <v>175</v>
      </c>
      <c r="E151" s="104">
        <v>20</v>
      </c>
      <c r="F151" s="60"/>
      <c r="G151" s="61"/>
      <c r="H151" s="62"/>
    </row>
    <row r="152" spans="1:47" ht="99" customHeight="1" x14ac:dyDescent="0.2">
      <c r="A152" s="68">
        <v>118</v>
      </c>
      <c r="B152" s="86"/>
      <c r="C152" s="86"/>
      <c r="D152" s="82" t="s">
        <v>159</v>
      </c>
      <c r="E152" s="104"/>
      <c r="F152" s="60"/>
      <c r="G152" s="61"/>
      <c r="H152" s="62"/>
    </row>
    <row r="153" spans="1:47" ht="65.45" customHeight="1" x14ac:dyDescent="0.2">
      <c r="A153" s="68">
        <v>119</v>
      </c>
      <c r="B153" s="86"/>
      <c r="C153" s="86"/>
      <c r="D153" s="82" t="s">
        <v>158</v>
      </c>
      <c r="E153" s="104"/>
      <c r="F153" s="60"/>
      <c r="G153" s="61"/>
      <c r="H153" s="62"/>
    </row>
    <row r="154" spans="1:47" ht="65.45" customHeight="1" x14ac:dyDescent="0.2">
      <c r="A154" s="68">
        <v>120</v>
      </c>
      <c r="B154" s="86"/>
      <c r="C154" s="86"/>
      <c r="D154" s="82" t="s">
        <v>160</v>
      </c>
      <c r="E154" s="104"/>
      <c r="F154" s="60"/>
      <c r="G154" s="61"/>
      <c r="H154" s="62"/>
    </row>
    <row r="155" spans="1:47" ht="65.45" customHeight="1" x14ac:dyDescent="0.2">
      <c r="A155" s="68">
        <v>121</v>
      </c>
      <c r="B155" s="86"/>
      <c r="C155" s="86"/>
      <c r="D155" s="82" t="s">
        <v>174</v>
      </c>
      <c r="E155" s="104"/>
      <c r="F155" s="60"/>
      <c r="G155" s="61"/>
      <c r="H155" s="62"/>
    </row>
    <row r="156" spans="1:47" ht="95.1" customHeight="1" thickBot="1" x14ac:dyDescent="0.25">
      <c r="A156" s="68">
        <v>122</v>
      </c>
      <c r="B156" s="86"/>
      <c r="C156" s="86"/>
      <c r="D156" s="80" t="s">
        <v>176</v>
      </c>
      <c r="E156" s="104"/>
      <c r="F156" s="60"/>
      <c r="G156" s="61"/>
      <c r="H156" s="62"/>
    </row>
    <row r="157" spans="1:47" s="51" customFormat="1" ht="24" thickBot="1" x14ac:dyDescent="0.25">
      <c r="A157" s="110" t="s">
        <v>17</v>
      </c>
      <c r="B157" s="111"/>
      <c r="C157" s="111"/>
      <c r="D157" s="111"/>
      <c r="E157" s="52">
        <f>SUM(E10:E156)</f>
        <v>100</v>
      </c>
      <c r="F157" s="112"/>
      <c r="G157" s="113"/>
      <c r="H157" s="113"/>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row>
  </sheetData>
  <autoFilter ref="A9:AU157"/>
  <mergeCells count="35">
    <mergeCell ref="C85:C89"/>
    <mergeCell ref="C95:C103"/>
    <mergeCell ref="C90:C94"/>
    <mergeCell ref="E143:E147"/>
    <mergeCell ref="E148:E150"/>
    <mergeCell ref="C143:C147"/>
    <mergeCell ref="C148:C150"/>
    <mergeCell ref="E90:E94"/>
    <mergeCell ref="E95:E103"/>
    <mergeCell ref="E151:E156"/>
    <mergeCell ref="A157:D157"/>
    <mergeCell ref="F157:H157"/>
    <mergeCell ref="B10:B150"/>
    <mergeCell ref="C10:C19"/>
    <mergeCell ref="C20:C22"/>
    <mergeCell ref="C23:C55"/>
    <mergeCell ref="A26:A35"/>
    <mergeCell ref="A44:A55"/>
    <mergeCell ref="A56:A60"/>
    <mergeCell ref="C56:C60"/>
    <mergeCell ref="C61:C63"/>
    <mergeCell ref="C64:C76"/>
    <mergeCell ref="C77:C84"/>
    <mergeCell ref="E104:E142"/>
    <mergeCell ref="C104:C142"/>
    <mergeCell ref="F7:H7"/>
    <mergeCell ref="A7:E7"/>
    <mergeCell ref="E10:E19"/>
    <mergeCell ref="E20:E22"/>
    <mergeCell ref="E23:E55"/>
    <mergeCell ref="E56:E60"/>
    <mergeCell ref="E61:E63"/>
    <mergeCell ref="E64:E76"/>
    <mergeCell ref="E77:E84"/>
    <mergeCell ref="E85:E89"/>
  </mergeCells>
  <printOptions horizontalCentered="1"/>
  <pageMargins left="0" right="0" top="0.02" bottom="0.46" header="0" footer="0.24"/>
  <pageSetup scale="60" orientation="landscape" r:id="rId1"/>
  <headerFooter alignWithMargins="0">
    <oddFooter>&amp;L&amp;K000000&amp;F  -  &amp;14&amp;A&amp;R&amp;K000000Page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Farmer, Caterra</cp:lastModifiedBy>
  <cp:lastPrinted>2019-11-08T21:44:53Z</cp:lastPrinted>
  <dcterms:created xsi:type="dcterms:W3CDTF">2006-04-04T18:02:41Z</dcterms:created>
  <dcterms:modified xsi:type="dcterms:W3CDTF">2020-02-10T16:29:35Z</dcterms:modified>
</cp:coreProperties>
</file>