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RCH\Purchasing Section\Bids\RFP RFQ SEALEDBIDS_FINAL\RFP 20\RFP 20-003-07\"/>
    </mc:Choice>
  </mc:AlternateContent>
  <bookViews>
    <workbookView xWindow="0" yWindow="0" windowWidth="21600" windowHeight="9630" tabRatio="762"/>
  </bookViews>
  <sheets>
    <sheet name="MIN REQS" sheetId="19" r:id="rId1"/>
    <sheet name="DEPT REQS" sheetId="11" r:id="rId2"/>
  </sheets>
  <externalReferences>
    <externalReference r:id="rId3"/>
  </externalReferences>
  <definedNames>
    <definedName name="_xlnm._FilterDatabase" localSheetId="1" hidden="1">'DEPT REQS'!$A$9:$AU$29</definedName>
    <definedName name="_xlnm._FilterDatabase" localSheetId="0" hidden="1">'MIN REQS'!$A$9:$AP$19</definedName>
    <definedName name="_xlnm.Print_Area" localSheetId="1">'DEPT REQS'!$A$1:$H$29</definedName>
    <definedName name="_xlnm.Print_Area" localSheetId="0">'MIN REQS'!$A$1:$G$19</definedName>
    <definedName name="_xlnm.Print_Titles" localSheetId="1">'DEPT REQS'!$7:$8</definedName>
    <definedName name="_xlnm.Print_Titles" localSheetId="0">'MIN REQS'!$7:$8</definedName>
  </definedNames>
  <calcPr calcId="162913"/>
</workbook>
</file>

<file path=xl/calcChain.xml><?xml version="1.0" encoding="utf-8"?>
<calcChain xmlns="http://schemas.openxmlformats.org/spreadsheetml/2006/main">
  <c r="A3" i="11" l="1"/>
  <c r="A2" i="11"/>
  <c r="A3" i="19"/>
  <c r="A2" i="19"/>
  <c r="E29" i="11" l="1"/>
  <c r="A4" i="11"/>
</calcChain>
</file>

<file path=xl/sharedStrings.xml><?xml version="1.0" encoding="utf-8"?>
<sst xmlns="http://schemas.openxmlformats.org/spreadsheetml/2006/main" count="108" uniqueCount="64">
  <si>
    <t>Shelby County Government</t>
  </si>
  <si>
    <t>#</t>
  </si>
  <si>
    <t>Category</t>
  </si>
  <si>
    <t>Topic</t>
  </si>
  <si>
    <t>Requirement Description</t>
  </si>
  <si>
    <t>Vendor Comments</t>
  </si>
  <si>
    <t>Min req.</t>
  </si>
  <si>
    <t>VENDOR:  Company name</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</si>
  <si>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</si>
  <si>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</si>
  <si>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</si>
  <si>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</si>
  <si>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 xml:space="preserve">YES / NO
(any "NO" will disqualify you) </t>
  </si>
  <si>
    <t>DEPARTMENT/SPECIFIC/TECHNICAL  REQUIREMENTS</t>
  </si>
  <si>
    <t>MINIMUM  REQUIREMENTS  -  100% on each, to be responsive</t>
  </si>
  <si>
    <r>
      <t xml:space="preserve">VENDOR TO COMPLETE </t>
    </r>
    <r>
      <rPr>
        <b/>
        <u val="double"/>
        <sz val="18"/>
        <color theme="1"/>
        <rFont val="Times New Roman"/>
        <family val="1"/>
      </rPr>
      <t>YELLOW</t>
    </r>
    <r>
      <rPr>
        <b/>
        <sz val="18"/>
        <color theme="1"/>
        <rFont val="Times New Roman"/>
        <family val="1"/>
      </rPr>
      <t xml:space="preserve"> SECTIONS</t>
    </r>
  </si>
  <si>
    <t>SPECIFIC/TECHNICAL  REQS  -  TOTAL  SCORES (max 100)</t>
  </si>
  <si>
    <t xml:space="preserve">Provide all appropriate Licenses and Certifications required in the State of Tennessee to provide the goods and/or perform the Services required.  Provide a copy of your Shelby County Business License (if business is located in Shelby County, TN). </t>
  </si>
  <si>
    <t>Must provide active Equal Opportunity Compliance (EOC) number(s); or your application is “in” the EOC system for processing (refer to details outlined below) – please list all your Shelby County EOC active numbers.</t>
  </si>
  <si>
    <t>Adherence to all provisions of Title VI requirements – please attest, and provide proof/documentation if necessary.</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</si>
  <si>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</si>
  <si>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 xml:space="preserve">FORMS - EOC Compliance Form A must be completed with active Shelby County Government LOSB vendors listed, signed and included with your proposal, as detailed in this document. FORM B to be completed/signed, with applicable backup, as well only IF the goal is not met on Form A. </t>
  </si>
  <si>
    <t>FORM - Drug Free Workplace Affidavit must be completed, signed and submitted with your bid/proposal – even if less than 5 employees.</t>
  </si>
  <si>
    <t>Must attest to a minimum of three (3) years of experience providing the goods and/or performing the services described in this bid</t>
  </si>
  <si>
    <t>Submit a bid bond or cashier’s check in the amount of $25,000.00 payable to Shelby County Government with your proposal.</t>
  </si>
  <si>
    <t>The Contractor must be the employer of all officers assigned to the Shelby County Sheriff’s Office, as such, shall be responsible for all costs involved in their employment including but not limited to salaries, fringe benefits, taxes, insurance, training, uniforms, etc.</t>
  </si>
  <si>
    <t>The Contractor shall be solely responsible for the compliance with all local, state and federal laws and regulations pertaining to the employment of security guards.</t>
  </si>
  <si>
    <t>The Contractor must provide staffing only with guards that meet all State of Tennessee requirements for “Armed Security Guards”. A State of Tennessee Department of Commerce and Insurance I.D. card must be presented at time of training as proof that all requirements have been met. Renewal updates must be submitted to the Sheriff’s Office prior to expiration dates</t>
  </si>
  <si>
    <t xml:space="preserve"> The Contractor must receive prior approval from the County before any officers are placed on any post on County property.</t>
  </si>
  <si>
    <t>The Contractor will be responsible for replacing any lost, stolen or damaged Shelby County equipment assigned to it.</t>
  </si>
  <si>
    <t>The Contractor must staff all posts with officers that successfully complete an NCIC background check conducted by the County as a condition of working on Shelby County Government property.</t>
  </si>
  <si>
    <t>The Contractor must provide an on-site Supervisor with a minimum of two (2) years of successful experience in field supervision (civilian community law enforcement, military service, law enforcement or security officer). The same State of Tennessee requirements for Armed Security Guards also must be met.</t>
  </si>
  <si>
    <t>The Contractor must assign officers who have successfully completed a ten-panel drug test prior to hire and are subject to monthly random drug testing, (at the expense of the Contractor) throughout the duration of the contract.</t>
  </si>
  <si>
    <t>The Contractor must have all assigned personnel successfully complete a four-hour course of training prescribed and administered by the County prior to assignment to any post on County property. There will be a start-up briefing prior to the beginning of a contract and shall be attended by the Contractor as well as all Security Officers assigned to the respective buildings and properties at no cost to the County.</t>
  </si>
  <si>
    <t>The County reserves the right to exclude from work as security guards such employees of the Contractor deemed incompetent, insubordinate or otherwise unsuitable for the work.</t>
  </si>
  <si>
    <t>Security guards shall perform their duties and/or be at their assigned post at all times, except for scheduled breaks and meal periods. Emphasis shall be placed on alertness and conscientious performance of duty.</t>
  </si>
  <si>
    <t>Periodic meetings may be called with security officers and management to evaluate job performance and security measures at the work sites.</t>
  </si>
  <si>
    <t>The Contractor must provide full service at 12:01 a.m. on July 1, 2020 or immediately upon the execution of the contract.</t>
  </si>
  <si>
    <t>License &amp; Certification</t>
  </si>
  <si>
    <t>Minimum Experience</t>
  </si>
  <si>
    <t>EOC</t>
  </si>
  <si>
    <t>Title VI</t>
  </si>
  <si>
    <t>TN Lawful Employment Act</t>
  </si>
  <si>
    <t>Drug Free Workplace</t>
  </si>
  <si>
    <t>Proposal Fee</t>
  </si>
  <si>
    <t>Staffing Levels</t>
  </si>
  <si>
    <t>Compliance</t>
  </si>
  <si>
    <t>Required Services</t>
  </si>
  <si>
    <t>Required Dress</t>
  </si>
  <si>
    <t>Qualifications</t>
  </si>
  <si>
    <t>Policies &amp; Procedures</t>
  </si>
  <si>
    <t>Qualifications/Training</t>
  </si>
  <si>
    <t>Background Checks</t>
  </si>
  <si>
    <t>Equipment</t>
  </si>
  <si>
    <t>Job Performance</t>
  </si>
  <si>
    <t>The Contractor must provide uniforms for all contracted officers as specified by the County. The Contractor will be required to dress all entry control officers in Class A hard uniform complete with the security company’s markings and identity badge. An approved (.40 cal.) weapon, handcuffs and magazine should be on the duty belt. Officers must wear a minimum retention Level II holster.  Security guards will be required to wear Sheriff’s Office issued I.D. badges at all times while on duty.</t>
  </si>
  <si>
    <t>The Contractor will not sublet work without prior approval from the County. All approved subcontractors are subject to the same requirements as the prime Contractor (i.e. background checks, training, State of Tennessee armed guard requirements, weapon and uniform requirements, drug testing, etc.)</t>
  </si>
  <si>
    <t>The Contractor shall assign only personnel who are qualified to effectively perform as security guards. Guards shall be armed as specified and carry their credentials at all times while on duty for the County.</t>
  </si>
  <si>
    <t>A copy of the Contractor’s company policies and procedures, as well as any updates/revisions, should be on file with the Shelby County Sheriff’s office.</t>
  </si>
  <si>
    <t>The Contractor must provide on-call supervision available to handle contract service issues twenty-four (24) hours a day, seven (7) days a week. Emergency contact numbers must be kept current with the County.</t>
  </si>
  <si>
    <t>Contact</t>
  </si>
  <si>
    <t>Must provide the current company email and mailing address with your proposal.</t>
  </si>
  <si>
    <t>The Contractor must have adequate staff to furnish approximately 120,695 man hours (annually) of professional security guard services requested by the County to perform the services outlined in the RFP. This includes 118,183 man hours of staffing with “Armed Security Guards” and 2,512 man hours of on-site Supervision.</t>
  </si>
  <si>
    <t>Describe your approach to meeting each if the following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</si>
</sst>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30" x14ac:knownFonts="1">
    <font>
      <sz val="10"/>
      <name val="Arial"/>
    </font>
    <font>
      <sz val="11"/>
      <color theme="1"/>
      <name val="Calibri"/>
      <family val="2"/>
      <scheme val="minor"/>
    </font>
    <font>
      <sz val="11"/>
      <color theme="1"/>
      <name val="Calibri"/>
      <family val="2"/>
      <scheme val="minor"/>
    </font>
    <font>
      <sz val="10"/>
      <name val="Arial"/>
      <family val="2"/>
    </font>
    <font>
      <b/>
      <sz val="16"/>
      <name val="Times New Roman"/>
      <family val="1"/>
    </font>
    <font>
      <b/>
      <sz val="14"/>
      <name val="Times New Roman"/>
      <family val="1"/>
    </font>
    <font>
      <sz val="14"/>
      <name val="Times New Roman"/>
      <family val="1"/>
    </font>
    <font>
      <b/>
      <sz val="14"/>
      <color rgb="FF0070C0"/>
      <name val="Times New Roman"/>
      <family val="1"/>
    </font>
    <font>
      <sz val="14"/>
      <color rgb="FF0070C0"/>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i/>
      <sz val="12"/>
      <name val="Times New Roman"/>
      <family val="1"/>
    </font>
  </fonts>
  <fills count="4">
    <fill>
      <patternFill patternType="none"/>
    </fill>
    <fill>
      <patternFill patternType="gray125"/>
    </fill>
    <fill>
      <patternFill patternType="solid">
        <fgColor rgb="FFFFFFCC"/>
      </patternFill>
    </fill>
    <fill>
      <patternFill patternType="solid">
        <fgColor rgb="FFFFFF99"/>
        <bgColor indexed="64"/>
      </patternFill>
    </fill>
  </fills>
  <borders count="36">
    <border>
      <left/>
      <right/>
      <top/>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style="dotted">
        <color auto="1"/>
      </right>
      <top/>
      <bottom/>
      <diagonal/>
    </border>
    <border>
      <left style="dotted">
        <color auto="1"/>
      </left>
      <right/>
      <top style="medium">
        <color auto="1"/>
      </top>
      <bottom style="thin">
        <color auto="1"/>
      </bottom>
      <diagonal/>
    </border>
    <border>
      <left/>
      <right style="dotted">
        <color auto="1"/>
      </right>
      <top/>
      <bottom style="medium">
        <color indexed="64"/>
      </bottom>
      <diagonal/>
    </border>
    <border>
      <left style="dotted">
        <color auto="1"/>
      </left>
      <right/>
      <top style="thin">
        <color auto="1"/>
      </top>
      <bottom/>
      <diagonal/>
    </border>
  </borders>
  <cellStyleXfs count="11">
    <xf numFmtId="0" fontId="0" fillId="0" borderId="0"/>
    <xf numFmtId="0" fontId="3" fillId="0" borderId="0"/>
    <xf numFmtId="0" fontId="2" fillId="0" borderId="0"/>
    <xf numFmtId="0" fontId="2" fillId="2" borderId="1"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9" fillId="0" borderId="0"/>
    <xf numFmtId="9" fontId="3" fillId="0" borderId="0" applyFont="0" applyFill="0" applyBorder="0" applyAlignment="0" applyProtection="0"/>
    <xf numFmtId="0" fontId="1" fillId="0" borderId="0"/>
    <xf numFmtId="0" fontId="1" fillId="2" borderId="1" applyNumberFormat="0" applyFont="0" applyAlignment="0" applyProtection="0"/>
    <xf numFmtId="0" fontId="3" fillId="0" borderId="0"/>
  </cellStyleXfs>
  <cellXfs count="99">
    <xf numFmtId="0" fontId="0" fillId="0" borderId="0" xfId="0"/>
    <xf numFmtId="0" fontId="4" fillId="0" borderId="0" xfId="0" applyFont="1" applyFill="1" applyBorder="1" applyAlignment="1">
      <alignment horizontal="left" vertical="center"/>
    </xf>
    <xf numFmtId="0" fontId="4" fillId="0" borderId="0" xfId="1" applyNumberFormat="1" applyFont="1" applyFill="1" applyBorder="1" applyProtection="1">
      <protection locked="0"/>
    </xf>
    <xf numFmtId="0" fontId="5" fillId="0" borderId="0" xfId="1" applyNumberFormat="1" applyFont="1" applyFill="1" applyBorder="1" applyProtection="1">
      <protection locked="0"/>
    </xf>
    <xf numFmtId="0" fontId="5" fillId="0" borderId="0" xfId="1" applyFont="1" applyFill="1" applyBorder="1" applyAlignment="1">
      <alignment horizontal="center"/>
    </xf>
    <xf numFmtId="0" fontId="10" fillId="0" borderId="0" xfId="2" applyFont="1" applyFill="1" applyAlignment="1">
      <alignment horizontal="center" vertical="center" wrapText="1"/>
    </xf>
    <xf numFmtId="0" fontId="11" fillId="0" borderId="0" xfId="2" applyFont="1" applyAlignment="1">
      <alignment horizontal="center" vertical="center"/>
    </xf>
    <xf numFmtId="0" fontId="11" fillId="0" borderId="0" xfId="2" applyFont="1" applyAlignment="1">
      <alignment vertical="center" wrapText="1"/>
    </xf>
    <xf numFmtId="0" fontId="11" fillId="0" borderId="0" xfId="2" applyFont="1" applyAlignment="1">
      <alignment horizontal="center" vertical="center" wrapText="1"/>
    </xf>
    <xf numFmtId="0" fontId="11" fillId="0" borderId="0" xfId="2" applyFont="1" applyFill="1" applyAlignment="1">
      <alignment horizontal="center" vertical="center"/>
    </xf>
    <xf numFmtId="0" fontId="5" fillId="0" borderId="0" xfId="1" applyFont="1" applyFill="1" applyBorder="1" applyAlignment="1">
      <alignment horizontal="left" vertical="center"/>
    </xf>
    <xf numFmtId="0" fontId="5" fillId="0" borderId="0" xfId="1" applyFont="1" applyFill="1" applyBorder="1" applyAlignment="1">
      <alignment horizontal="center" vertical="center"/>
    </xf>
    <xf numFmtId="0" fontId="12" fillId="0" borderId="0" xfId="2" applyFont="1" applyFill="1" applyAlignment="1">
      <alignment horizontal="center" vertical="center"/>
    </xf>
    <xf numFmtId="0" fontId="7" fillId="0" borderId="0" xfId="2" applyFont="1" applyFill="1" applyBorder="1" applyAlignment="1">
      <alignment vertical="center"/>
    </xf>
    <xf numFmtId="0" fontId="14" fillId="0" borderId="0" xfId="2" applyFont="1" applyAlignment="1">
      <alignment horizontal="left" vertical="center"/>
    </xf>
    <xf numFmtId="0" fontId="15" fillId="0" borderId="0" xfId="2" applyFont="1" applyAlignment="1">
      <alignment horizontal="center" vertical="center"/>
    </xf>
    <xf numFmtId="0" fontId="16" fillId="0" borderId="0" xfId="2" applyFont="1" applyFill="1" applyAlignment="1">
      <alignment horizontal="center" vertical="center" wrapText="1"/>
    </xf>
    <xf numFmtId="0" fontId="15" fillId="0" borderId="0" xfId="2" applyFont="1" applyAlignment="1">
      <alignment vertical="center" wrapText="1"/>
    </xf>
    <xf numFmtId="0" fontId="15" fillId="0" borderId="0" xfId="2" applyFont="1" applyAlignment="1">
      <alignment horizontal="center" vertical="center" wrapText="1"/>
    </xf>
    <xf numFmtId="0" fontId="15" fillId="0" borderId="0" xfId="2" applyFont="1" applyFill="1" applyAlignment="1">
      <alignment horizontal="center" vertical="center"/>
    </xf>
    <xf numFmtId="0" fontId="17" fillId="0" borderId="4" xfId="2" applyFont="1" applyFill="1" applyBorder="1" applyAlignment="1">
      <alignment horizontal="center" vertical="center" wrapText="1"/>
    </xf>
    <xf numFmtId="0" fontId="17" fillId="0" borderId="5" xfId="2" applyFont="1" applyFill="1" applyBorder="1" applyAlignment="1">
      <alignment horizontal="center" vertical="center" wrapText="1"/>
    </xf>
    <xf numFmtId="0" fontId="17" fillId="0" borderId="0" xfId="2" applyFont="1" applyFill="1" applyAlignment="1">
      <alignment horizontal="center" vertical="center" wrapText="1"/>
    </xf>
    <xf numFmtId="0" fontId="17" fillId="0" borderId="0" xfId="2" applyFont="1" applyAlignment="1">
      <alignment horizontal="center" vertical="center" wrapText="1"/>
    </xf>
    <xf numFmtId="0" fontId="21" fillId="0" borderId="7" xfId="2" applyFont="1" applyBorder="1" applyAlignment="1">
      <alignment horizontal="center" vertical="center" wrapText="1"/>
    </xf>
    <xf numFmtId="0" fontId="21" fillId="0" borderId="8" xfId="2" applyFont="1" applyBorder="1" applyAlignment="1">
      <alignment horizontal="center" vertical="center" wrapText="1"/>
    </xf>
    <xf numFmtId="0" fontId="21" fillId="0" borderId="0" xfId="2" applyFont="1" applyFill="1" applyAlignment="1">
      <alignment horizontal="center" vertical="center" wrapText="1"/>
    </xf>
    <xf numFmtId="0" fontId="21" fillId="0" borderId="0" xfId="2" applyFont="1" applyAlignment="1">
      <alignment horizontal="center" vertical="center" wrapText="1"/>
    </xf>
    <xf numFmtId="0" fontId="21" fillId="0" borderId="11" xfId="2" applyFont="1" applyBorder="1" applyAlignment="1">
      <alignment horizontal="center" vertical="center" wrapText="1"/>
    </xf>
    <xf numFmtId="0" fontId="6" fillId="0" borderId="10" xfId="2" applyFont="1" applyBorder="1" applyAlignment="1">
      <alignment horizontal="center" vertical="center"/>
    </xf>
    <xf numFmtId="0" fontId="8" fillId="0" borderId="11" xfId="2" applyFont="1" applyBorder="1" applyAlignment="1">
      <alignment horizontal="center" vertical="center" wrapText="1"/>
    </xf>
    <xf numFmtId="0" fontId="8" fillId="0" borderId="11" xfId="2" applyFont="1" applyFill="1" applyBorder="1" applyAlignment="1">
      <alignment horizontal="left" vertical="center" wrapText="1"/>
    </xf>
    <xf numFmtId="0" fontId="8" fillId="0" borderId="12" xfId="2" applyFont="1" applyBorder="1" applyAlignment="1">
      <alignment horizontal="center" vertical="center" wrapText="1"/>
    </xf>
    <xf numFmtId="0" fontId="8" fillId="0" borderId="11" xfId="2" applyFont="1" applyFill="1" applyBorder="1" applyAlignment="1">
      <alignment horizontal="center" vertical="center" wrapText="1"/>
    </xf>
    <xf numFmtId="0" fontId="8" fillId="0" borderId="12" xfId="2" applyFont="1" applyFill="1" applyBorder="1" applyAlignment="1">
      <alignment horizontal="center" vertical="center" wrapText="1"/>
    </xf>
    <xf numFmtId="0" fontId="8" fillId="0" borderId="11" xfId="2" applyFont="1" applyBorder="1" applyAlignment="1">
      <alignment horizontal="left" vertical="center" wrapText="1"/>
    </xf>
    <xf numFmtId="0" fontId="11" fillId="0" borderId="0" xfId="2" applyFont="1" applyAlignment="1">
      <alignment horizontal="left" vertical="center" wrapText="1"/>
    </xf>
    <xf numFmtId="0" fontId="17" fillId="0" borderId="14" xfId="2" applyFont="1" applyBorder="1" applyAlignment="1">
      <alignment horizontal="center" vertical="center" wrapText="1"/>
    </xf>
    <xf numFmtId="0" fontId="17" fillId="0" borderId="15" xfId="2" applyFont="1" applyBorder="1" applyAlignment="1">
      <alignment horizontal="center" vertical="center" wrapText="1"/>
    </xf>
    <xf numFmtId="0" fontId="17" fillId="0" borderId="17" xfId="2" applyFont="1" applyBorder="1" applyAlignment="1">
      <alignment horizontal="center" vertical="center" wrapText="1"/>
    </xf>
    <xf numFmtId="0" fontId="17" fillId="0" borderId="11" xfId="2" applyFont="1" applyBorder="1" applyAlignment="1">
      <alignment horizontal="center" vertical="center" wrapText="1"/>
    </xf>
    <xf numFmtId="0" fontId="17" fillId="0" borderId="10" xfId="2" applyFont="1" applyBorder="1" applyAlignment="1">
      <alignment horizontal="center" vertical="center" wrapText="1"/>
    </xf>
    <xf numFmtId="0" fontId="13" fillId="3" borderId="0" xfId="2" applyFont="1" applyFill="1" applyBorder="1" applyAlignment="1">
      <alignment vertical="center"/>
    </xf>
    <xf numFmtId="0" fontId="5" fillId="3" borderId="0" xfId="1" applyFont="1" applyFill="1" applyBorder="1" applyAlignment="1">
      <alignment horizontal="left" vertical="center"/>
    </xf>
    <xf numFmtId="0" fontId="5" fillId="3" borderId="0" xfId="1" applyFont="1" applyFill="1" applyBorder="1" applyAlignment="1">
      <alignment horizontal="center" vertical="center"/>
    </xf>
    <xf numFmtId="0" fontId="12" fillId="3" borderId="0" xfId="2" applyFont="1" applyFill="1" applyAlignment="1">
      <alignment horizontal="center" vertical="center"/>
    </xf>
    <xf numFmtId="0" fontId="23" fillId="0" borderId="0" xfId="2" applyFont="1" applyFill="1" applyAlignment="1">
      <alignment horizontal="center" vertical="center" wrapText="1"/>
    </xf>
    <xf numFmtId="0" fontId="23" fillId="0" borderId="0" xfId="2" applyFont="1" applyAlignment="1">
      <alignment horizontal="center" vertical="center" wrapText="1"/>
    </xf>
    <xf numFmtId="0" fontId="25" fillId="0" borderId="25" xfId="2" applyFont="1" applyFill="1" applyBorder="1" applyAlignment="1">
      <alignment vertical="center" wrapText="1"/>
    </xf>
    <xf numFmtId="0" fontId="25" fillId="0" borderId="26" xfId="2" applyFont="1" applyFill="1" applyBorder="1" applyAlignment="1">
      <alignment horizontal="center" vertical="center" wrapText="1"/>
    </xf>
    <xf numFmtId="0" fontId="22" fillId="3" borderId="8" xfId="2" applyFont="1" applyFill="1" applyBorder="1" applyAlignment="1">
      <alignment vertical="center" wrapText="1"/>
    </xf>
    <xf numFmtId="0" fontId="22" fillId="3" borderId="8" xfId="2" applyFont="1" applyFill="1" applyBorder="1" applyAlignment="1">
      <alignment horizontal="center" vertical="center" wrapText="1"/>
    </xf>
    <xf numFmtId="0" fontId="22" fillId="3" borderId="11" xfId="2" applyFont="1" applyFill="1" applyBorder="1" applyAlignment="1">
      <alignment vertical="center" wrapText="1"/>
    </xf>
    <xf numFmtId="0" fontId="22" fillId="3" borderId="11" xfId="2" applyFont="1" applyFill="1" applyBorder="1" applyAlignment="1">
      <alignment horizontal="center" vertical="center" wrapText="1"/>
    </xf>
    <xf numFmtId="0" fontId="22" fillId="3" borderId="23" xfId="2" applyFont="1" applyFill="1" applyBorder="1" applyAlignment="1">
      <alignment horizontal="center" vertical="center" wrapText="1"/>
    </xf>
    <xf numFmtId="0" fontId="25" fillId="0" borderId="25" xfId="2" applyFont="1" applyFill="1" applyBorder="1" applyAlignment="1">
      <alignment horizontal="center" vertical="center" wrapText="1"/>
    </xf>
    <xf numFmtId="0" fontId="17" fillId="0" borderId="13" xfId="2" applyFont="1" applyBorder="1" applyAlignment="1">
      <alignment horizontal="center" vertical="center" wrapText="1"/>
    </xf>
    <xf numFmtId="0" fontId="17" fillId="0" borderId="12" xfId="2" applyFont="1" applyFill="1" applyBorder="1" applyAlignment="1">
      <alignment horizontal="center" vertical="center" wrapText="1"/>
    </xf>
    <xf numFmtId="0" fontId="17" fillId="0" borderId="16" xfId="2" applyFont="1" applyBorder="1" applyAlignment="1">
      <alignment horizontal="center" vertical="center" wrapText="1"/>
    </xf>
    <xf numFmtId="0" fontId="26" fillId="0" borderId="0" xfId="2" applyFont="1" applyFill="1" applyAlignment="1">
      <alignment horizontal="center" vertical="center"/>
    </xf>
    <xf numFmtId="0" fontId="26" fillId="0" borderId="0" xfId="2" applyFont="1" applyAlignment="1">
      <alignment horizontal="center" vertical="center"/>
    </xf>
    <xf numFmtId="0" fontId="26" fillId="0" borderId="29" xfId="2" applyFont="1" applyBorder="1" applyAlignment="1">
      <alignment horizontal="center" vertical="center" wrapText="1"/>
    </xf>
    <xf numFmtId="0" fontId="18" fillId="0" borderId="0" xfId="2" applyFont="1" applyFill="1" applyAlignment="1">
      <alignment horizontal="center" vertical="center"/>
    </xf>
    <xf numFmtId="0" fontId="18" fillId="0" borderId="0" xfId="2" applyFont="1" applyAlignment="1">
      <alignment horizontal="center" vertical="center"/>
    </xf>
    <xf numFmtId="0" fontId="5" fillId="0" borderId="0" xfId="1" applyFont="1" applyFill="1" applyBorder="1" applyAlignment="1">
      <alignment horizontal="left" vertical="center"/>
    </xf>
    <xf numFmtId="0" fontId="5" fillId="0" borderId="0" xfId="1" applyFont="1" applyFill="1" applyBorder="1" applyAlignment="1">
      <alignment horizontal="center" vertical="center"/>
    </xf>
    <xf numFmtId="0" fontId="8" fillId="0" borderId="8" xfId="2" applyFont="1" applyBorder="1" applyAlignment="1">
      <alignment horizontal="center" vertical="center" wrapText="1"/>
    </xf>
    <xf numFmtId="0" fontId="8" fillId="0" borderId="9" xfId="2" applyFont="1" applyFill="1" applyBorder="1" applyAlignment="1">
      <alignment horizontal="left" vertical="center" wrapText="1"/>
    </xf>
    <xf numFmtId="0" fontId="8" fillId="0" borderId="13" xfId="2" applyFont="1" applyBorder="1" applyAlignment="1">
      <alignment horizontal="left" vertical="center" wrapText="1"/>
    </xf>
    <xf numFmtId="0" fontId="19" fillId="3" borderId="27" xfId="2" applyFont="1" applyFill="1" applyBorder="1" applyAlignment="1">
      <alignment horizontal="center" vertical="center" wrapText="1"/>
    </xf>
    <xf numFmtId="0" fontId="19" fillId="3" borderId="23" xfId="2" applyFont="1" applyFill="1" applyBorder="1" applyAlignment="1">
      <alignment horizontal="center" vertical="center" wrapText="1"/>
    </xf>
    <xf numFmtId="0" fontId="10" fillId="0" borderId="11" xfId="2" applyFont="1" applyBorder="1" applyAlignment="1">
      <alignment horizontal="center" vertical="center" wrapText="1"/>
    </xf>
    <xf numFmtId="0" fontId="19" fillId="3" borderId="10" xfId="2" applyFont="1" applyFill="1" applyBorder="1" applyAlignment="1">
      <alignment horizontal="center" vertical="center" wrapText="1"/>
    </xf>
    <xf numFmtId="0" fontId="19" fillId="3" borderId="11" xfId="2" applyFont="1" applyFill="1" applyBorder="1" applyAlignment="1">
      <alignment vertical="center" wrapText="1"/>
    </xf>
    <xf numFmtId="0" fontId="21" fillId="0" borderId="32" xfId="2" applyFont="1" applyBorder="1" applyAlignment="1">
      <alignment horizontal="center" vertical="center" wrapText="1"/>
    </xf>
    <xf numFmtId="0" fontId="21" fillId="0" borderId="5" xfId="2" applyFont="1" applyBorder="1" applyAlignment="1">
      <alignment horizontal="center" vertical="center" wrapText="1"/>
    </xf>
    <xf numFmtId="0" fontId="10" fillId="0" borderId="5" xfId="2" applyFont="1" applyBorder="1" applyAlignment="1">
      <alignment horizontal="center" vertical="center" wrapText="1"/>
    </xf>
    <xf numFmtId="0" fontId="8" fillId="0" borderId="6" xfId="2" applyFont="1" applyBorder="1" applyAlignment="1">
      <alignment horizontal="left" vertical="center" wrapText="1"/>
    </xf>
    <xf numFmtId="0" fontId="17" fillId="0" borderId="14" xfId="2" applyFont="1" applyFill="1" applyBorder="1" applyAlignment="1">
      <alignment horizontal="center" vertical="center" wrapText="1"/>
    </xf>
    <xf numFmtId="0" fontId="17" fillId="0" borderId="15" xfId="2" applyFont="1" applyFill="1" applyBorder="1" applyAlignment="1">
      <alignment horizontal="center" vertical="center" wrapText="1"/>
    </xf>
    <xf numFmtId="0" fontId="25" fillId="0" borderId="34" xfId="2" applyFont="1" applyFill="1" applyBorder="1" applyAlignment="1">
      <alignment horizontal="center" vertical="center" wrapText="1"/>
    </xf>
    <xf numFmtId="0" fontId="19" fillId="3" borderId="7" xfId="2" applyFont="1" applyFill="1" applyBorder="1" applyAlignment="1">
      <alignment horizontal="center" vertical="center" wrapText="1"/>
    </xf>
    <xf numFmtId="0" fontId="19" fillId="3" borderId="8" xfId="2" applyFont="1" applyFill="1" applyBorder="1" applyAlignment="1">
      <alignment vertical="center" wrapText="1"/>
    </xf>
    <xf numFmtId="0" fontId="8" fillId="0" borderId="35" xfId="2" applyFont="1" applyBorder="1" applyAlignment="1">
      <alignment horizontal="center" vertical="center" wrapText="1"/>
    </xf>
    <xf numFmtId="0" fontId="29" fillId="0" borderId="0" xfId="0" applyFont="1"/>
    <xf numFmtId="0" fontId="24" fillId="0" borderId="20" xfId="2" applyFont="1" applyFill="1" applyBorder="1" applyAlignment="1">
      <alignment horizontal="center" vertical="center"/>
    </xf>
    <xf numFmtId="0" fontId="24" fillId="0" borderId="21" xfId="2" applyFont="1" applyFill="1" applyBorder="1" applyAlignment="1">
      <alignment horizontal="center" vertical="center"/>
    </xf>
    <xf numFmtId="0" fontId="24" fillId="0" borderId="22" xfId="2" applyFont="1" applyFill="1" applyBorder="1" applyAlignment="1">
      <alignment horizontal="center" vertical="center"/>
    </xf>
    <xf numFmtId="0" fontId="14" fillId="3" borderId="2" xfId="2" applyFont="1" applyFill="1" applyBorder="1" applyAlignment="1">
      <alignment horizontal="center" vertical="center"/>
    </xf>
    <xf numFmtId="0" fontId="14" fillId="3" borderId="3" xfId="2" applyFont="1" applyFill="1" applyBorder="1" applyAlignment="1">
      <alignment horizontal="center" vertical="center"/>
    </xf>
    <xf numFmtId="0" fontId="14" fillId="0" borderId="24" xfId="2" applyFont="1" applyBorder="1" applyAlignment="1">
      <alignment horizontal="center" vertical="center" wrapText="1"/>
    </xf>
    <xf numFmtId="0" fontId="14" fillId="0" borderId="25" xfId="2" applyFont="1" applyBorder="1" applyAlignment="1">
      <alignment horizontal="center" vertical="center" wrapText="1"/>
    </xf>
    <xf numFmtId="0" fontId="14" fillId="0" borderId="28" xfId="2" applyFont="1" applyBorder="1" applyAlignment="1">
      <alignment horizontal="center" vertical="center" wrapText="1"/>
    </xf>
    <xf numFmtId="0" fontId="14" fillId="3" borderId="33" xfId="2" applyFont="1" applyFill="1" applyBorder="1" applyAlignment="1">
      <alignment horizontal="center" vertical="center"/>
    </xf>
    <xf numFmtId="0" fontId="27" fillId="0" borderId="21" xfId="2" applyFont="1" applyFill="1" applyBorder="1" applyAlignment="1">
      <alignment horizontal="center" vertical="center"/>
    </xf>
    <xf numFmtId="0" fontId="20" fillId="0" borderId="18" xfId="1" applyFont="1" applyFill="1" applyBorder="1" applyAlignment="1">
      <alignment horizontal="center" vertical="center"/>
    </xf>
    <xf numFmtId="0" fontId="20" fillId="0" borderId="19" xfId="1" applyFont="1" applyFill="1" applyBorder="1" applyAlignment="1">
      <alignment horizontal="center" vertical="center"/>
    </xf>
    <xf numFmtId="0" fontId="26" fillId="0" borderId="30" xfId="9" applyFont="1" applyFill="1" applyBorder="1" applyAlignment="1">
      <alignment horizontal="center" vertical="center"/>
    </xf>
    <xf numFmtId="0" fontId="26" fillId="0" borderId="31" xfId="9" applyFont="1" applyFill="1" applyBorder="1" applyAlignment="1">
      <alignment horizontal="center" vertical="center"/>
    </xf>
  </cellXfs>
  <cellStyles count="11">
    <cellStyle name="Comma 2" xfId="4"/>
    <cellStyle name="Currency 2" xfId="5"/>
    <cellStyle name="Normal" xfId="0" builtinId="0"/>
    <cellStyle name="Normal 2" xfId="1"/>
    <cellStyle name="Normal 3" xfId="2"/>
    <cellStyle name="Normal 3 2" xfId="8"/>
    <cellStyle name="Normal 4" xfId="6"/>
    <cellStyle name="Normal 4 2" xfId="10"/>
    <cellStyle name="Note 2" xfId="3"/>
    <cellStyle name="Note 2 2" xfId="9"/>
    <cellStyle name="Percent 2"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una.Hamilton\Desktop\RFQ,RFP,%20Bids\RFP%2020-XXX-XX%20Security%20Services\RFP20-003-47%20Security%20Guard%20Services-SCORING%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IN REQS"/>
      <sheetName val="MinReqAssessment"/>
      <sheetName val="DEPT REQS"/>
      <sheetName val="Member 1"/>
      <sheetName val="Member 2"/>
      <sheetName val="Member 3"/>
      <sheetName val="Member 4"/>
      <sheetName val="Member 5"/>
      <sheetName val="Member 6"/>
      <sheetName val="Member 7"/>
      <sheetName val="Member 8"/>
    </sheetNames>
    <sheetDataSet>
      <sheetData sheetId="0">
        <row r="2">
          <cell r="A2" t="str">
            <v>RFP 20-003-47, Security Guard Services</v>
          </cell>
        </row>
        <row r="3">
          <cell r="A3" t="str">
            <v>Department:  Sheriff's Office</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3"/>
  <sheetViews>
    <sheetView tabSelected="1" zoomScale="120" zoomScaleNormal="120" zoomScalePageLayoutView="155" workbookViewId="0">
      <selection activeCell="D37" sqref="D37"/>
    </sheetView>
  </sheetViews>
  <sheetFormatPr defaultColWidth="15" defaultRowHeight="15.75" x14ac:dyDescent="0.2"/>
  <cols>
    <col min="1" max="1" width="7.42578125" style="6" customWidth="1"/>
    <col min="2" max="2" width="15.5703125" style="6" customWidth="1"/>
    <col min="3" max="3" width="16.5703125" style="6" customWidth="1"/>
    <col min="4" max="4" width="74.140625" style="36" customWidth="1"/>
    <col min="5" max="5" width="23.5703125" style="6" bestFit="1" customWidth="1"/>
    <col min="6" max="6" width="38" style="7" customWidth="1"/>
    <col min="7" max="7" width="17.5703125" style="8" bestFit="1" customWidth="1"/>
    <col min="8" max="42" width="15" style="9"/>
    <col min="43" max="16384" width="15" style="6"/>
  </cols>
  <sheetData>
    <row r="1" spans="1:42" ht="94.5" customHeight="1" x14ac:dyDescent="0.3">
      <c r="A1" s="2" t="s">
        <v>0</v>
      </c>
      <c r="B1" s="3"/>
      <c r="C1" s="4"/>
      <c r="D1" s="5"/>
    </row>
    <row r="2" spans="1:42" ht="20.25" x14ac:dyDescent="0.2">
      <c r="A2" s="1" t="str">
        <f>[1]SUMMARY!A2</f>
        <v>RFP 20-003-47, Security Guard Services</v>
      </c>
      <c r="B2" s="64"/>
      <c r="C2" s="65"/>
      <c r="D2" s="5"/>
    </row>
    <row r="3" spans="1:42" ht="20.25" x14ac:dyDescent="0.2">
      <c r="A3" s="1" t="str">
        <f>[1]SUMMARY!A3</f>
        <v>Department:  Sheriff's Office</v>
      </c>
      <c r="B3" s="64"/>
      <c r="C3" s="65"/>
      <c r="D3" s="12"/>
    </row>
    <row r="4" spans="1:42" ht="18.75" x14ac:dyDescent="0.2">
      <c r="A4" s="42" t="s">
        <v>7</v>
      </c>
      <c r="B4" s="43"/>
      <c r="C4" s="44"/>
      <c r="D4" s="45"/>
    </row>
    <row r="5" spans="1:42" ht="18.75" x14ac:dyDescent="0.2">
      <c r="A5" s="13"/>
      <c r="B5" s="10"/>
      <c r="C5" s="11"/>
      <c r="D5" s="12"/>
    </row>
    <row r="6" spans="1:42" s="15" customFormat="1" ht="23.25" thickBot="1" x14ac:dyDescent="0.25">
      <c r="A6" s="14"/>
      <c r="D6" s="16"/>
      <c r="F6" s="17"/>
      <c r="G6" s="18"/>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row>
    <row r="7" spans="1:42" s="15" customFormat="1" ht="25.5" x14ac:dyDescent="0.2">
      <c r="A7" s="85" t="s">
        <v>14</v>
      </c>
      <c r="B7" s="86"/>
      <c r="C7" s="86"/>
      <c r="D7" s="87"/>
      <c r="E7" s="88" t="s">
        <v>15</v>
      </c>
      <c r="F7" s="89"/>
      <c r="G7" s="8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row>
    <row r="8" spans="1:42" s="23" customFormat="1" ht="56.25" x14ac:dyDescent="0.2">
      <c r="A8" s="41" t="s">
        <v>1</v>
      </c>
      <c r="B8" s="40" t="s">
        <v>2</v>
      </c>
      <c r="C8" s="40" t="s">
        <v>3</v>
      </c>
      <c r="D8" s="56" t="s">
        <v>4</v>
      </c>
      <c r="E8" s="20" t="s">
        <v>12</v>
      </c>
      <c r="F8" s="21" t="s">
        <v>5</v>
      </c>
      <c r="G8" s="21" t="s">
        <v>9</v>
      </c>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row>
    <row r="9" spans="1:42" s="23" customFormat="1" ht="19.5" thickBot="1" x14ac:dyDescent="0.25">
      <c r="A9" s="37"/>
      <c r="B9" s="38"/>
      <c r="C9" s="38"/>
      <c r="D9" s="39"/>
      <c r="E9" s="78"/>
      <c r="F9" s="79"/>
      <c r="G9" s="79"/>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row>
    <row r="10" spans="1:42" s="27" customFormat="1" ht="75" x14ac:dyDescent="0.2">
      <c r="A10" s="24">
        <v>1</v>
      </c>
      <c r="B10" s="25" t="s">
        <v>6</v>
      </c>
      <c r="C10" s="66" t="s">
        <v>38</v>
      </c>
      <c r="D10" s="67" t="s">
        <v>17</v>
      </c>
      <c r="E10" s="69"/>
      <c r="F10" s="50"/>
      <c r="G10" s="51"/>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row>
    <row r="11" spans="1:42" s="27" customFormat="1" ht="75" x14ac:dyDescent="0.2">
      <c r="A11" s="24">
        <v>2</v>
      </c>
      <c r="B11" s="28" t="s">
        <v>6</v>
      </c>
      <c r="C11" s="30" t="s">
        <v>40</v>
      </c>
      <c r="D11" s="68" t="s">
        <v>18</v>
      </c>
      <c r="E11" s="70"/>
      <c r="F11" s="52"/>
      <c r="G11" s="53"/>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row>
    <row r="12" spans="1:42" s="27" customFormat="1" ht="37.5" x14ac:dyDescent="0.2">
      <c r="A12" s="24">
        <v>3</v>
      </c>
      <c r="B12" s="28" t="s">
        <v>6</v>
      </c>
      <c r="C12" s="30" t="s">
        <v>60</v>
      </c>
      <c r="D12" s="68" t="s">
        <v>61</v>
      </c>
      <c r="E12" s="70"/>
      <c r="F12" s="52"/>
      <c r="G12" s="53"/>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row>
    <row r="13" spans="1:42" s="27" customFormat="1" ht="37.5" x14ac:dyDescent="0.2">
      <c r="A13" s="24">
        <v>4</v>
      </c>
      <c r="B13" s="28" t="s">
        <v>6</v>
      </c>
      <c r="C13" s="30" t="s">
        <v>41</v>
      </c>
      <c r="D13" s="68" t="s">
        <v>19</v>
      </c>
      <c r="E13" s="70"/>
      <c r="F13" s="52"/>
      <c r="G13" s="53"/>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row>
    <row r="14" spans="1:42" s="27" customFormat="1" ht="112.5" x14ac:dyDescent="0.2">
      <c r="A14" s="24">
        <v>5</v>
      </c>
      <c r="B14" s="28" t="s">
        <v>6</v>
      </c>
      <c r="C14" s="71" t="s">
        <v>42</v>
      </c>
      <c r="D14" s="68" t="s">
        <v>20</v>
      </c>
      <c r="E14" s="54"/>
      <c r="F14" s="52"/>
      <c r="G14" s="53"/>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row>
    <row r="15" spans="1:42" s="27" customFormat="1" ht="93.75" x14ac:dyDescent="0.2">
      <c r="A15" s="24">
        <v>6</v>
      </c>
      <c r="B15" s="28" t="s">
        <v>6</v>
      </c>
      <c r="C15" s="30" t="s">
        <v>40</v>
      </c>
      <c r="D15" s="68" t="s">
        <v>21</v>
      </c>
      <c r="E15" s="70"/>
      <c r="F15" s="52"/>
      <c r="G15" s="53"/>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row>
    <row r="16" spans="1:42" s="27" customFormat="1" ht="56.25" x14ac:dyDescent="0.2">
      <c r="A16" s="24">
        <v>7</v>
      </c>
      <c r="B16" s="28" t="s">
        <v>6</v>
      </c>
      <c r="C16" s="30" t="s">
        <v>43</v>
      </c>
      <c r="D16" s="68" t="s">
        <v>22</v>
      </c>
      <c r="E16" s="54"/>
      <c r="F16" s="52"/>
      <c r="G16" s="53"/>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row>
    <row r="17" spans="1:51" s="27" customFormat="1" ht="56.25" x14ac:dyDescent="0.2">
      <c r="A17" s="24">
        <v>8</v>
      </c>
      <c r="B17" s="28" t="s">
        <v>6</v>
      </c>
      <c r="C17" s="30" t="s">
        <v>39</v>
      </c>
      <c r="D17" s="68" t="s">
        <v>23</v>
      </c>
      <c r="E17" s="54"/>
      <c r="F17" s="52"/>
      <c r="G17" s="53"/>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row>
    <row r="18" spans="1:51" s="27" customFormat="1" ht="37.5" x14ac:dyDescent="0.2">
      <c r="A18" s="74">
        <v>9</v>
      </c>
      <c r="B18" s="75" t="s">
        <v>6</v>
      </c>
      <c r="C18" s="76" t="s">
        <v>44</v>
      </c>
      <c r="D18" s="77" t="s">
        <v>24</v>
      </c>
      <c r="E18" s="54"/>
      <c r="F18" s="52"/>
      <c r="G18" s="53"/>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row>
    <row r="19" spans="1:51" s="47" customFormat="1" ht="23.25" thickBot="1" x14ac:dyDescent="0.25">
      <c r="A19" s="90"/>
      <c r="B19" s="91"/>
      <c r="C19" s="91"/>
      <c r="D19" s="92"/>
      <c r="E19" s="55"/>
      <c r="F19" s="48"/>
      <c r="G19" s="49"/>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row>
    <row r="20" spans="1:51" s="9" customFormat="1" x14ac:dyDescent="0.2">
      <c r="A20" s="6"/>
      <c r="B20" s="6"/>
      <c r="C20" s="6"/>
      <c r="D20" s="36"/>
      <c r="E20" s="6"/>
      <c r="F20" s="7"/>
      <c r="G20" s="8"/>
      <c r="AQ20" s="6"/>
      <c r="AR20" s="6"/>
      <c r="AS20" s="6"/>
      <c r="AT20" s="6"/>
      <c r="AU20" s="6"/>
      <c r="AV20" s="6"/>
      <c r="AW20" s="6"/>
      <c r="AX20" s="6"/>
      <c r="AY20" s="6"/>
    </row>
    <row r="21" spans="1:51" s="9" customFormat="1" x14ac:dyDescent="0.2">
      <c r="A21" s="6"/>
      <c r="B21" s="6"/>
      <c r="C21" s="6"/>
      <c r="D21" s="36"/>
      <c r="E21" s="6"/>
      <c r="F21" s="7"/>
      <c r="G21" s="8"/>
      <c r="AQ21" s="6"/>
      <c r="AR21" s="6"/>
      <c r="AS21" s="6"/>
      <c r="AT21" s="6"/>
      <c r="AU21" s="6"/>
      <c r="AV21" s="6"/>
      <c r="AW21" s="6"/>
      <c r="AX21" s="6"/>
      <c r="AY21" s="6"/>
    </row>
    <row r="22" spans="1:51" s="9" customFormat="1" x14ac:dyDescent="0.2">
      <c r="A22" s="6"/>
      <c r="B22" s="6"/>
      <c r="C22" s="6"/>
      <c r="D22" s="36"/>
      <c r="E22" s="6"/>
      <c r="F22" s="7"/>
      <c r="G22" s="8"/>
      <c r="AQ22" s="6"/>
      <c r="AR22" s="6"/>
      <c r="AS22" s="6"/>
      <c r="AT22" s="6"/>
      <c r="AU22" s="6"/>
      <c r="AV22" s="6"/>
      <c r="AW22" s="6"/>
      <c r="AX22" s="6"/>
      <c r="AY22" s="6"/>
    </row>
    <row r="23" spans="1:51" s="9" customFormat="1" x14ac:dyDescent="0.2">
      <c r="A23" s="6"/>
      <c r="B23" s="6"/>
      <c r="C23" s="6"/>
      <c r="D23" s="36"/>
      <c r="E23" s="6"/>
      <c r="F23" s="7"/>
      <c r="G23" s="8"/>
      <c r="AQ23" s="6"/>
      <c r="AR23" s="6"/>
      <c r="AS23" s="6"/>
      <c r="AT23" s="6"/>
      <c r="AU23" s="6"/>
      <c r="AV23" s="6"/>
      <c r="AW23" s="6"/>
      <c r="AX23" s="6"/>
      <c r="AY23" s="6"/>
    </row>
    <row r="24" spans="1:51" s="9" customFormat="1" x14ac:dyDescent="0.2">
      <c r="A24" s="6"/>
      <c r="B24" s="6"/>
      <c r="C24" s="6"/>
      <c r="D24" s="36"/>
      <c r="E24" s="6"/>
      <c r="F24" s="7"/>
      <c r="G24" s="8"/>
      <c r="AQ24" s="6"/>
      <c r="AR24" s="6"/>
      <c r="AS24" s="6"/>
      <c r="AT24" s="6"/>
      <c r="AU24" s="6"/>
      <c r="AV24" s="6"/>
      <c r="AW24" s="6"/>
      <c r="AX24" s="6"/>
      <c r="AY24" s="6"/>
    </row>
    <row r="25" spans="1:51" s="9" customFormat="1" x14ac:dyDescent="0.2">
      <c r="A25" s="6"/>
      <c r="B25" s="6"/>
      <c r="C25" s="6"/>
      <c r="D25" s="36"/>
      <c r="E25" s="6"/>
      <c r="F25" s="7"/>
      <c r="G25" s="8"/>
      <c r="AQ25" s="6"/>
      <c r="AR25" s="6"/>
      <c r="AS25" s="6"/>
      <c r="AT25" s="6"/>
      <c r="AU25" s="6"/>
      <c r="AV25" s="6"/>
      <c r="AW25" s="6"/>
      <c r="AX25" s="6"/>
      <c r="AY25" s="6"/>
    </row>
    <row r="26" spans="1:51" s="9" customFormat="1" x14ac:dyDescent="0.2">
      <c r="A26" s="6"/>
      <c r="B26" s="6"/>
      <c r="C26" s="6"/>
      <c r="D26" s="36"/>
      <c r="E26" s="6"/>
      <c r="F26" s="7"/>
      <c r="G26" s="8"/>
      <c r="AQ26" s="6"/>
      <c r="AR26" s="6"/>
      <c r="AS26" s="6"/>
      <c r="AT26" s="6"/>
      <c r="AU26" s="6"/>
      <c r="AV26" s="6"/>
      <c r="AW26" s="6"/>
      <c r="AX26" s="6"/>
      <c r="AY26" s="6"/>
    </row>
    <row r="27" spans="1:51" s="9" customFormat="1" x14ac:dyDescent="0.2">
      <c r="A27" s="6"/>
      <c r="B27" s="6"/>
      <c r="C27" s="6"/>
      <c r="D27" s="36"/>
      <c r="E27" s="6"/>
      <c r="F27" s="7"/>
      <c r="G27" s="8"/>
      <c r="AQ27" s="6"/>
      <c r="AR27" s="6"/>
      <c r="AS27" s="6"/>
      <c r="AT27" s="6"/>
      <c r="AU27" s="6"/>
      <c r="AV27" s="6"/>
      <c r="AW27" s="6"/>
      <c r="AX27" s="6"/>
      <c r="AY27" s="6"/>
    </row>
    <row r="28" spans="1:51" s="9" customFormat="1" x14ac:dyDescent="0.2">
      <c r="A28" s="6"/>
      <c r="B28" s="6"/>
      <c r="C28" s="6"/>
      <c r="D28" s="36"/>
      <c r="E28" s="6"/>
      <c r="F28" s="7"/>
      <c r="G28" s="8"/>
      <c r="AQ28" s="6"/>
      <c r="AR28" s="6"/>
      <c r="AS28" s="6"/>
      <c r="AT28" s="6"/>
      <c r="AU28" s="6"/>
      <c r="AV28" s="6"/>
      <c r="AW28" s="6"/>
      <c r="AX28" s="6"/>
      <c r="AY28" s="6"/>
    </row>
    <row r="29" spans="1:51" s="9" customFormat="1" x14ac:dyDescent="0.2">
      <c r="A29" s="6"/>
      <c r="B29" s="6"/>
      <c r="C29" s="6"/>
      <c r="D29" s="36"/>
      <c r="E29" s="6"/>
      <c r="F29" s="7"/>
      <c r="G29" s="8"/>
      <c r="AQ29" s="6"/>
      <c r="AR29" s="6"/>
      <c r="AS29" s="6"/>
      <c r="AT29" s="6"/>
      <c r="AU29" s="6"/>
      <c r="AV29" s="6"/>
      <c r="AW29" s="6"/>
      <c r="AX29" s="6"/>
      <c r="AY29" s="6"/>
    </row>
    <row r="30" spans="1:51" s="9" customFormat="1" x14ac:dyDescent="0.2">
      <c r="A30" s="6"/>
      <c r="B30" s="6"/>
      <c r="C30" s="6"/>
      <c r="D30" s="36"/>
      <c r="E30" s="6"/>
      <c r="F30" s="7"/>
      <c r="G30" s="8"/>
      <c r="AQ30" s="6"/>
      <c r="AR30" s="6"/>
      <c r="AS30" s="6"/>
      <c r="AT30" s="6"/>
      <c r="AU30" s="6"/>
      <c r="AV30" s="6"/>
      <c r="AW30" s="6"/>
      <c r="AX30" s="6"/>
      <c r="AY30" s="6"/>
    </row>
    <row r="31" spans="1:51" s="9" customFormat="1" x14ac:dyDescent="0.2">
      <c r="A31" s="6"/>
      <c r="B31" s="6"/>
      <c r="C31" s="6"/>
      <c r="D31" s="36"/>
      <c r="E31" s="6"/>
      <c r="F31" s="7"/>
      <c r="G31" s="8"/>
      <c r="AQ31" s="6"/>
      <c r="AR31" s="6"/>
      <c r="AS31" s="6"/>
      <c r="AT31" s="6"/>
      <c r="AU31" s="6"/>
      <c r="AV31" s="6"/>
      <c r="AW31" s="6"/>
      <c r="AX31" s="6"/>
      <c r="AY31" s="6"/>
    </row>
    <row r="32" spans="1:51" s="9" customFormat="1" x14ac:dyDescent="0.2">
      <c r="A32" s="6"/>
      <c r="B32" s="6"/>
      <c r="C32" s="6"/>
      <c r="D32" s="36"/>
      <c r="E32" s="6"/>
      <c r="F32" s="7"/>
      <c r="G32" s="8"/>
      <c r="AQ32" s="6"/>
      <c r="AR32" s="6"/>
      <c r="AS32" s="6"/>
      <c r="AT32" s="6"/>
      <c r="AU32" s="6"/>
      <c r="AV32" s="6"/>
      <c r="AW32" s="6"/>
      <c r="AX32" s="6"/>
      <c r="AY32" s="6"/>
    </row>
    <row r="33" spans="1:51" s="9" customFormat="1" x14ac:dyDescent="0.2">
      <c r="A33" s="6"/>
      <c r="B33" s="6"/>
      <c r="C33" s="6"/>
      <c r="D33" s="36"/>
      <c r="E33" s="6"/>
      <c r="F33" s="7"/>
      <c r="G33" s="8"/>
      <c r="AQ33" s="6"/>
      <c r="AR33" s="6"/>
      <c r="AS33" s="6"/>
      <c r="AT33" s="6"/>
      <c r="AU33" s="6"/>
      <c r="AV33" s="6"/>
      <c r="AW33" s="6"/>
      <c r="AX33" s="6"/>
      <c r="AY33" s="6"/>
    </row>
    <row r="34" spans="1:51" s="9" customFormat="1" x14ac:dyDescent="0.2">
      <c r="A34" s="6"/>
      <c r="B34" s="6"/>
      <c r="C34" s="6"/>
      <c r="D34" s="36"/>
      <c r="E34" s="6"/>
      <c r="F34" s="7"/>
      <c r="G34" s="8"/>
      <c r="AQ34" s="6"/>
      <c r="AR34" s="6"/>
      <c r="AS34" s="6"/>
      <c r="AT34" s="6"/>
      <c r="AU34" s="6"/>
      <c r="AV34" s="6"/>
      <c r="AW34" s="6"/>
      <c r="AX34" s="6"/>
      <c r="AY34" s="6"/>
    </row>
    <row r="35" spans="1:51" s="9" customFormat="1" x14ac:dyDescent="0.2">
      <c r="A35" s="6"/>
      <c r="B35" s="6"/>
      <c r="C35" s="6"/>
      <c r="D35" s="36"/>
      <c r="E35" s="6"/>
      <c r="F35" s="7"/>
      <c r="G35" s="8"/>
      <c r="AQ35" s="6"/>
      <c r="AR35" s="6"/>
      <c r="AS35" s="6"/>
      <c r="AT35" s="6"/>
      <c r="AU35" s="6"/>
      <c r="AV35" s="6"/>
      <c r="AW35" s="6"/>
      <c r="AX35" s="6"/>
      <c r="AY35" s="6"/>
    </row>
    <row r="36" spans="1:51" s="9" customFormat="1" x14ac:dyDescent="0.2">
      <c r="A36" s="6"/>
      <c r="B36" s="6"/>
      <c r="C36" s="6"/>
      <c r="D36" s="36"/>
      <c r="E36" s="6"/>
      <c r="F36" s="7"/>
      <c r="G36" s="8"/>
      <c r="AQ36" s="6"/>
      <c r="AR36" s="6"/>
      <c r="AS36" s="6"/>
      <c r="AT36" s="6"/>
      <c r="AU36" s="6"/>
      <c r="AV36" s="6"/>
      <c r="AW36" s="6"/>
      <c r="AX36" s="6"/>
      <c r="AY36" s="6"/>
    </row>
    <row r="37" spans="1:51" s="9" customFormat="1" x14ac:dyDescent="0.2">
      <c r="A37" s="6"/>
      <c r="B37" s="6"/>
      <c r="C37" s="6"/>
      <c r="D37" s="36"/>
      <c r="E37" s="6"/>
      <c r="F37" s="7"/>
      <c r="G37" s="8"/>
      <c r="AQ37" s="6"/>
      <c r="AR37" s="6"/>
      <c r="AS37" s="6"/>
      <c r="AT37" s="6"/>
      <c r="AU37" s="6"/>
      <c r="AV37" s="6"/>
      <c r="AW37" s="6"/>
      <c r="AX37" s="6"/>
      <c r="AY37" s="6"/>
    </row>
    <row r="38" spans="1:51" s="9" customFormat="1" x14ac:dyDescent="0.2">
      <c r="A38" s="6"/>
      <c r="B38" s="6"/>
      <c r="C38" s="6"/>
      <c r="D38" s="36"/>
      <c r="E38" s="6"/>
      <c r="F38" s="7"/>
      <c r="G38" s="8"/>
      <c r="AQ38" s="6"/>
      <c r="AR38" s="6"/>
      <c r="AS38" s="6"/>
      <c r="AT38" s="6"/>
      <c r="AU38" s="6"/>
      <c r="AV38" s="6"/>
      <c r="AW38" s="6"/>
      <c r="AX38" s="6"/>
      <c r="AY38" s="6"/>
    </row>
    <row r="39" spans="1:51" s="9" customFormat="1" x14ac:dyDescent="0.2">
      <c r="A39" s="6"/>
      <c r="B39" s="6"/>
      <c r="C39" s="6"/>
      <c r="D39" s="36"/>
      <c r="E39" s="6"/>
      <c r="F39" s="7"/>
      <c r="G39" s="8"/>
      <c r="AQ39" s="6"/>
      <c r="AR39" s="6"/>
      <c r="AS39" s="6"/>
      <c r="AT39" s="6"/>
      <c r="AU39" s="6"/>
      <c r="AV39" s="6"/>
      <c r="AW39" s="6"/>
      <c r="AX39" s="6"/>
      <c r="AY39" s="6"/>
    </row>
    <row r="40" spans="1:51" s="9" customFormat="1" x14ac:dyDescent="0.2">
      <c r="A40" s="6"/>
      <c r="B40" s="6"/>
      <c r="C40" s="6"/>
      <c r="D40" s="36"/>
      <c r="E40" s="6"/>
      <c r="F40" s="7"/>
      <c r="G40" s="8"/>
      <c r="AQ40" s="6"/>
      <c r="AR40" s="6"/>
      <c r="AS40" s="6"/>
      <c r="AT40" s="6"/>
      <c r="AU40" s="6"/>
      <c r="AV40" s="6"/>
      <c r="AW40" s="6"/>
      <c r="AX40" s="6"/>
      <c r="AY40" s="6"/>
    </row>
    <row r="41" spans="1:51" s="9" customFormat="1" x14ac:dyDescent="0.2">
      <c r="A41" s="6"/>
      <c r="B41" s="6"/>
      <c r="C41" s="6"/>
      <c r="D41" s="36"/>
      <c r="E41" s="6"/>
      <c r="F41" s="7"/>
      <c r="G41" s="8"/>
      <c r="AQ41" s="6"/>
      <c r="AR41" s="6"/>
      <c r="AS41" s="6"/>
      <c r="AT41" s="6"/>
      <c r="AU41" s="6"/>
      <c r="AV41" s="6"/>
      <c r="AW41" s="6"/>
      <c r="AX41" s="6"/>
      <c r="AY41" s="6"/>
    </row>
    <row r="42" spans="1:51" s="9" customFormat="1" x14ac:dyDescent="0.2">
      <c r="A42" s="6"/>
      <c r="B42" s="6"/>
      <c r="C42" s="6"/>
      <c r="D42" s="36"/>
      <c r="E42" s="6"/>
      <c r="F42" s="7"/>
      <c r="G42" s="8"/>
      <c r="AQ42" s="6"/>
      <c r="AR42" s="6"/>
      <c r="AS42" s="6"/>
      <c r="AT42" s="6"/>
      <c r="AU42" s="6"/>
      <c r="AV42" s="6"/>
      <c r="AW42" s="6"/>
      <c r="AX42" s="6"/>
      <c r="AY42" s="6"/>
    </row>
    <row r="43" spans="1:51" s="9" customFormat="1" x14ac:dyDescent="0.2">
      <c r="A43" s="6"/>
      <c r="B43" s="6"/>
      <c r="C43" s="6"/>
      <c r="D43" s="36"/>
      <c r="E43" s="6"/>
      <c r="F43" s="7"/>
      <c r="G43" s="8"/>
      <c r="AQ43" s="6"/>
      <c r="AR43" s="6"/>
      <c r="AS43" s="6"/>
      <c r="AT43" s="6"/>
      <c r="AU43" s="6"/>
      <c r="AV43" s="6"/>
      <c r="AW43" s="6"/>
      <c r="AX43" s="6"/>
      <c r="AY43" s="6"/>
    </row>
    <row r="44" spans="1:51" s="9" customFormat="1" x14ac:dyDescent="0.2">
      <c r="A44" s="6"/>
      <c r="B44" s="6"/>
      <c r="C44" s="6"/>
      <c r="D44" s="36"/>
      <c r="E44" s="6"/>
      <c r="F44" s="7"/>
      <c r="G44" s="8"/>
      <c r="AQ44" s="6"/>
      <c r="AR44" s="6"/>
      <c r="AS44" s="6"/>
      <c r="AT44" s="6"/>
      <c r="AU44" s="6"/>
      <c r="AV44" s="6"/>
      <c r="AW44" s="6"/>
      <c r="AX44" s="6"/>
      <c r="AY44" s="6"/>
    </row>
    <row r="45" spans="1:51" s="9" customFormat="1" x14ac:dyDescent="0.2">
      <c r="A45" s="6"/>
      <c r="B45" s="6"/>
      <c r="C45" s="6"/>
      <c r="D45" s="36"/>
      <c r="E45" s="6"/>
      <c r="F45" s="7"/>
      <c r="G45" s="8"/>
      <c r="AQ45" s="6"/>
      <c r="AR45" s="6"/>
      <c r="AS45" s="6"/>
      <c r="AT45" s="6"/>
      <c r="AU45" s="6"/>
      <c r="AV45" s="6"/>
      <c r="AW45" s="6"/>
      <c r="AX45" s="6"/>
      <c r="AY45" s="6"/>
    </row>
    <row r="46" spans="1:51" s="9" customFormat="1" x14ac:dyDescent="0.2">
      <c r="A46" s="6"/>
      <c r="B46" s="6"/>
      <c r="C46" s="6"/>
      <c r="D46" s="36"/>
      <c r="E46" s="6"/>
      <c r="F46" s="7"/>
      <c r="G46" s="8"/>
      <c r="AQ46" s="6"/>
      <c r="AR46" s="6"/>
      <c r="AS46" s="6"/>
      <c r="AT46" s="6"/>
      <c r="AU46" s="6"/>
      <c r="AV46" s="6"/>
      <c r="AW46" s="6"/>
      <c r="AX46" s="6"/>
      <c r="AY46" s="6"/>
    </row>
    <row r="47" spans="1:51" s="9" customFormat="1" x14ac:dyDescent="0.2">
      <c r="A47" s="6"/>
      <c r="B47" s="6"/>
      <c r="C47" s="6"/>
      <c r="D47" s="36"/>
      <c r="E47" s="6"/>
      <c r="F47" s="7"/>
      <c r="G47" s="8"/>
      <c r="AQ47" s="6"/>
      <c r="AR47" s="6"/>
      <c r="AS47" s="6"/>
      <c r="AT47" s="6"/>
      <c r="AU47" s="6"/>
      <c r="AV47" s="6"/>
      <c r="AW47" s="6"/>
      <c r="AX47" s="6"/>
      <c r="AY47" s="6"/>
    </row>
    <row r="48" spans="1:51" s="9" customFormat="1" x14ac:dyDescent="0.2">
      <c r="A48" s="6"/>
      <c r="B48" s="6"/>
      <c r="C48" s="6"/>
      <c r="D48" s="36"/>
      <c r="E48" s="6"/>
      <c r="F48" s="7"/>
      <c r="G48" s="8"/>
      <c r="AQ48" s="6"/>
      <c r="AR48" s="6"/>
      <c r="AS48" s="6"/>
      <c r="AT48" s="6"/>
      <c r="AU48" s="6"/>
      <c r="AV48" s="6"/>
      <c r="AW48" s="6"/>
      <c r="AX48" s="6"/>
      <c r="AY48" s="6"/>
    </row>
    <row r="49" spans="1:51" s="9" customFormat="1" x14ac:dyDescent="0.2">
      <c r="A49" s="6"/>
      <c r="B49" s="6"/>
      <c r="C49" s="6"/>
      <c r="D49" s="36"/>
      <c r="E49" s="6"/>
      <c r="F49" s="7"/>
      <c r="G49" s="8"/>
      <c r="AQ49" s="6"/>
      <c r="AR49" s="6"/>
      <c r="AS49" s="6"/>
      <c r="AT49" s="6"/>
      <c r="AU49" s="6"/>
      <c r="AV49" s="6"/>
      <c r="AW49" s="6"/>
      <c r="AX49" s="6"/>
      <c r="AY49" s="6"/>
    </row>
    <row r="50" spans="1:51" s="9" customFormat="1" x14ac:dyDescent="0.2">
      <c r="A50" s="6"/>
      <c r="B50" s="6"/>
      <c r="C50" s="6"/>
      <c r="D50" s="36"/>
      <c r="E50" s="6"/>
      <c r="F50" s="7"/>
      <c r="G50" s="8"/>
      <c r="AQ50" s="6"/>
      <c r="AR50" s="6"/>
      <c r="AS50" s="6"/>
      <c r="AT50" s="6"/>
      <c r="AU50" s="6"/>
      <c r="AV50" s="6"/>
      <c r="AW50" s="6"/>
      <c r="AX50" s="6"/>
      <c r="AY50" s="6"/>
    </row>
    <row r="51" spans="1:51" s="9" customFormat="1" x14ac:dyDescent="0.2">
      <c r="A51" s="6"/>
      <c r="B51" s="6"/>
      <c r="C51" s="6"/>
      <c r="D51" s="36"/>
      <c r="E51" s="6"/>
      <c r="F51" s="7"/>
      <c r="G51" s="8"/>
      <c r="AQ51" s="6"/>
      <c r="AR51" s="6"/>
      <c r="AS51" s="6"/>
      <c r="AT51" s="6"/>
      <c r="AU51" s="6"/>
      <c r="AV51" s="6"/>
      <c r="AW51" s="6"/>
      <c r="AX51" s="6"/>
      <c r="AY51" s="6"/>
    </row>
    <row r="52" spans="1:51" s="9" customFormat="1" x14ac:dyDescent="0.2">
      <c r="A52" s="6"/>
      <c r="B52" s="6"/>
      <c r="C52" s="6"/>
      <c r="D52" s="36"/>
      <c r="E52" s="6"/>
      <c r="F52" s="7"/>
      <c r="G52" s="8"/>
      <c r="AQ52" s="6"/>
      <c r="AR52" s="6"/>
      <c r="AS52" s="6"/>
      <c r="AT52" s="6"/>
      <c r="AU52" s="6"/>
      <c r="AV52" s="6"/>
      <c r="AW52" s="6"/>
      <c r="AX52" s="6"/>
      <c r="AY52" s="6"/>
    </row>
    <row r="53" spans="1:51" s="9" customFormat="1" x14ac:dyDescent="0.2">
      <c r="A53" s="6"/>
      <c r="B53" s="6"/>
      <c r="C53" s="6"/>
      <c r="D53" s="36"/>
      <c r="E53" s="6"/>
      <c r="F53" s="7"/>
      <c r="G53" s="8"/>
      <c r="AQ53" s="6"/>
      <c r="AR53" s="6"/>
      <c r="AS53" s="6"/>
      <c r="AT53" s="6"/>
      <c r="AU53" s="6"/>
      <c r="AV53" s="6"/>
      <c r="AW53" s="6"/>
      <c r="AX53" s="6"/>
      <c r="AY53" s="6"/>
    </row>
    <row r="54" spans="1:51" s="9" customFormat="1" x14ac:dyDescent="0.2">
      <c r="A54" s="6"/>
      <c r="B54" s="6"/>
      <c r="C54" s="6"/>
      <c r="D54" s="36"/>
      <c r="E54" s="6"/>
      <c r="F54" s="7"/>
      <c r="G54" s="8"/>
      <c r="AQ54" s="6"/>
      <c r="AR54" s="6"/>
      <c r="AS54" s="6"/>
      <c r="AT54" s="6"/>
      <c r="AU54" s="6"/>
      <c r="AV54" s="6"/>
      <c r="AW54" s="6"/>
      <c r="AX54" s="6"/>
      <c r="AY54" s="6"/>
    </row>
    <row r="55" spans="1:51" s="9" customFormat="1" x14ac:dyDescent="0.2">
      <c r="A55" s="6"/>
      <c r="B55" s="6"/>
      <c r="C55" s="6"/>
      <c r="D55" s="36"/>
      <c r="E55" s="6"/>
      <c r="F55" s="7"/>
      <c r="G55" s="8"/>
      <c r="AQ55" s="6"/>
      <c r="AR55" s="6"/>
      <c r="AS55" s="6"/>
      <c r="AT55" s="6"/>
      <c r="AU55" s="6"/>
      <c r="AV55" s="6"/>
      <c r="AW55" s="6"/>
      <c r="AX55" s="6"/>
      <c r="AY55" s="6"/>
    </row>
    <row r="56" spans="1:51" s="9" customFormat="1" x14ac:dyDescent="0.2">
      <c r="A56" s="6"/>
      <c r="B56" s="6"/>
      <c r="C56" s="6"/>
      <c r="D56" s="36"/>
      <c r="E56" s="6"/>
      <c r="F56" s="7"/>
      <c r="G56" s="8"/>
      <c r="AQ56" s="6"/>
      <c r="AR56" s="6"/>
      <c r="AS56" s="6"/>
      <c r="AT56" s="6"/>
      <c r="AU56" s="6"/>
      <c r="AV56" s="6"/>
      <c r="AW56" s="6"/>
      <c r="AX56" s="6"/>
      <c r="AY56" s="6"/>
    </row>
    <row r="57" spans="1:51" s="9" customFormat="1" x14ac:dyDescent="0.2">
      <c r="A57" s="6"/>
      <c r="B57" s="6"/>
      <c r="C57" s="6"/>
      <c r="D57" s="36"/>
      <c r="E57" s="6"/>
      <c r="F57" s="7"/>
      <c r="G57" s="8"/>
      <c r="AQ57" s="6"/>
      <c r="AR57" s="6"/>
      <c r="AS57" s="6"/>
      <c r="AT57" s="6"/>
      <c r="AU57" s="6"/>
      <c r="AV57" s="6"/>
      <c r="AW57" s="6"/>
      <c r="AX57" s="6"/>
      <c r="AY57" s="6"/>
    </row>
    <row r="58" spans="1:51" s="9" customFormat="1" x14ac:dyDescent="0.2">
      <c r="A58" s="6"/>
      <c r="B58" s="6"/>
      <c r="C58" s="6"/>
      <c r="D58" s="36"/>
      <c r="E58" s="6"/>
      <c r="F58" s="7"/>
      <c r="G58" s="8"/>
      <c r="AQ58" s="6"/>
      <c r="AR58" s="6"/>
      <c r="AS58" s="6"/>
      <c r="AT58" s="6"/>
      <c r="AU58" s="6"/>
      <c r="AV58" s="6"/>
      <c r="AW58" s="6"/>
      <c r="AX58" s="6"/>
      <c r="AY58" s="6"/>
    </row>
    <row r="59" spans="1:51" s="9" customFormat="1" x14ac:dyDescent="0.2">
      <c r="A59" s="6"/>
      <c r="B59" s="6"/>
      <c r="C59" s="6"/>
      <c r="D59" s="36"/>
      <c r="E59" s="6"/>
      <c r="F59" s="7"/>
      <c r="G59" s="8"/>
      <c r="AQ59" s="6"/>
      <c r="AR59" s="6"/>
      <c r="AS59" s="6"/>
      <c r="AT59" s="6"/>
      <c r="AU59" s="6"/>
      <c r="AV59" s="6"/>
      <c r="AW59" s="6"/>
      <c r="AX59" s="6"/>
      <c r="AY59" s="6"/>
    </row>
    <row r="60" spans="1:51" s="9" customFormat="1" x14ac:dyDescent="0.2">
      <c r="A60" s="6"/>
      <c r="B60" s="6"/>
      <c r="C60" s="6"/>
      <c r="D60" s="36"/>
      <c r="E60" s="6"/>
      <c r="F60" s="7"/>
      <c r="G60" s="8"/>
      <c r="AQ60" s="6"/>
      <c r="AR60" s="6"/>
      <c r="AS60" s="6"/>
      <c r="AT60" s="6"/>
      <c r="AU60" s="6"/>
      <c r="AV60" s="6"/>
      <c r="AW60" s="6"/>
      <c r="AX60" s="6"/>
      <c r="AY60" s="6"/>
    </row>
    <row r="61" spans="1:51" s="9" customFormat="1" x14ac:dyDescent="0.2">
      <c r="A61" s="6"/>
      <c r="B61" s="6"/>
      <c r="C61" s="6"/>
      <c r="D61" s="36"/>
      <c r="E61" s="6"/>
      <c r="F61" s="7"/>
      <c r="G61" s="8"/>
      <c r="AQ61" s="6"/>
      <c r="AR61" s="6"/>
      <c r="AS61" s="6"/>
      <c r="AT61" s="6"/>
      <c r="AU61" s="6"/>
      <c r="AV61" s="6"/>
      <c r="AW61" s="6"/>
      <c r="AX61" s="6"/>
      <c r="AY61" s="6"/>
    </row>
    <row r="62" spans="1:51" s="9" customFormat="1" x14ac:dyDescent="0.2">
      <c r="A62" s="6"/>
      <c r="B62" s="6"/>
      <c r="C62" s="6"/>
      <c r="D62" s="36"/>
      <c r="E62" s="6"/>
      <c r="F62" s="7"/>
      <c r="G62" s="8"/>
      <c r="AQ62" s="6"/>
      <c r="AR62" s="6"/>
      <c r="AS62" s="6"/>
      <c r="AT62" s="6"/>
      <c r="AU62" s="6"/>
      <c r="AV62" s="6"/>
      <c r="AW62" s="6"/>
      <c r="AX62" s="6"/>
      <c r="AY62" s="6"/>
    </row>
    <row r="63" spans="1:51" s="9" customFormat="1" x14ac:dyDescent="0.2">
      <c r="A63" s="6"/>
      <c r="B63" s="6"/>
      <c r="C63" s="6"/>
      <c r="D63" s="36"/>
      <c r="E63" s="6"/>
      <c r="F63" s="7"/>
      <c r="G63" s="8"/>
      <c r="AQ63" s="6"/>
      <c r="AR63" s="6"/>
      <c r="AS63" s="6"/>
      <c r="AT63" s="6"/>
      <c r="AU63" s="6"/>
      <c r="AV63" s="6"/>
      <c r="AW63" s="6"/>
      <c r="AX63" s="6"/>
      <c r="AY63" s="6"/>
    </row>
    <row r="64" spans="1:51" s="9" customFormat="1" x14ac:dyDescent="0.2">
      <c r="A64" s="6"/>
      <c r="B64" s="6"/>
      <c r="C64" s="6"/>
      <c r="D64" s="36"/>
      <c r="E64" s="6"/>
      <c r="F64" s="7"/>
      <c r="G64" s="8"/>
      <c r="AQ64" s="6"/>
      <c r="AR64" s="6"/>
      <c r="AS64" s="6"/>
      <c r="AT64" s="6"/>
      <c r="AU64" s="6"/>
      <c r="AV64" s="6"/>
      <c r="AW64" s="6"/>
      <c r="AX64" s="6"/>
      <c r="AY64" s="6"/>
    </row>
    <row r="65" spans="1:51" s="9" customFormat="1" x14ac:dyDescent="0.2">
      <c r="A65" s="6"/>
      <c r="B65" s="6"/>
      <c r="C65" s="6"/>
      <c r="D65" s="36"/>
      <c r="E65" s="6"/>
      <c r="F65" s="7"/>
      <c r="G65" s="8"/>
      <c r="AQ65" s="6"/>
      <c r="AR65" s="6"/>
      <c r="AS65" s="6"/>
      <c r="AT65" s="6"/>
      <c r="AU65" s="6"/>
      <c r="AV65" s="6"/>
      <c r="AW65" s="6"/>
      <c r="AX65" s="6"/>
      <c r="AY65" s="6"/>
    </row>
    <row r="66" spans="1:51" s="9" customFormat="1" x14ac:dyDescent="0.2">
      <c r="A66" s="6"/>
      <c r="B66" s="6"/>
      <c r="C66" s="6"/>
      <c r="D66" s="36"/>
      <c r="E66" s="6"/>
      <c r="F66" s="7"/>
      <c r="G66" s="8"/>
      <c r="AQ66" s="6"/>
      <c r="AR66" s="6"/>
      <c r="AS66" s="6"/>
      <c r="AT66" s="6"/>
      <c r="AU66" s="6"/>
      <c r="AV66" s="6"/>
      <c r="AW66" s="6"/>
      <c r="AX66" s="6"/>
      <c r="AY66" s="6"/>
    </row>
    <row r="67" spans="1:51" s="9" customFormat="1" x14ac:dyDescent="0.2">
      <c r="A67" s="6"/>
      <c r="B67" s="6"/>
      <c r="C67" s="6"/>
      <c r="D67" s="36"/>
      <c r="E67" s="6"/>
      <c r="F67" s="7"/>
      <c r="G67" s="8"/>
      <c r="AQ67" s="6"/>
      <c r="AR67" s="6"/>
      <c r="AS67" s="6"/>
      <c r="AT67" s="6"/>
      <c r="AU67" s="6"/>
      <c r="AV67" s="6"/>
      <c r="AW67" s="6"/>
      <c r="AX67" s="6"/>
      <c r="AY67" s="6"/>
    </row>
    <row r="68" spans="1:51" s="9" customFormat="1" x14ac:dyDescent="0.2">
      <c r="A68" s="6"/>
      <c r="B68" s="6"/>
      <c r="C68" s="6"/>
      <c r="D68" s="36"/>
      <c r="E68" s="6"/>
      <c r="F68" s="7"/>
      <c r="G68" s="8"/>
      <c r="AQ68" s="6"/>
      <c r="AR68" s="6"/>
      <c r="AS68" s="6"/>
      <c r="AT68" s="6"/>
      <c r="AU68" s="6"/>
      <c r="AV68" s="6"/>
      <c r="AW68" s="6"/>
      <c r="AX68" s="6"/>
      <c r="AY68" s="6"/>
    </row>
    <row r="69" spans="1:51" s="9" customFormat="1" x14ac:dyDescent="0.2">
      <c r="A69" s="6"/>
      <c r="B69" s="6"/>
      <c r="C69" s="6"/>
      <c r="D69" s="36"/>
      <c r="E69" s="6"/>
      <c r="F69" s="7"/>
      <c r="G69" s="8"/>
      <c r="AQ69" s="6"/>
      <c r="AR69" s="6"/>
      <c r="AS69" s="6"/>
      <c r="AT69" s="6"/>
      <c r="AU69" s="6"/>
      <c r="AV69" s="6"/>
      <c r="AW69" s="6"/>
      <c r="AX69" s="6"/>
      <c r="AY69" s="6"/>
    </row>
    <row r="70" spans="1:51" s="9" customFormat="1" x14ac:dyDescent="0.2">
      <c r="A70" s="6"/>
      <c r="B70" s="6"/>
      <c r="C70" s="6"/>
      <c r="D70" s="36"/>
      <c r="E70" s="6"/>
      <c r="F70" s="7"/>
      <c r="G70" s="8"/>
      <c r="AQ70" s="6"/>
      <c r="AR70" s="6"/>
      <c r="AS70" s="6"/>
      <c r="AT70" s="6"/>
      <c r="AU70" s="6"/>
      <c r="AV70" s="6"/>
      <c r="AW70" s="6"/>
      <c r="AX70" s="6"/>
      <c r="AY70" s="6"/>
    </row>
    <row r="71" spans="1:51" s="9" customFormat="1" x14ac:dyDescent="0.2">
      <c r="A71" s="6"/>
      <c r="B71" s="6"/>
      <c r="C71" s="6"/>
      <c r="D71" s="36"/>
      <c r="E71" s="6"/>
      <c r="F71" s="7"/>
      <c r="G71" s="8"/>
      <c r="AQ71" s="6"/>
      <c r="AR71" s="6"/>
      <c r="AS71" s="6"/>
      <c r="AT71" s="6"/>
      <c r="AU71" s="6"/>
      <c r="AV71" s="6"/>
      <c r="AW71" s="6"/>
      <c r="AX71" s="6"/>
      <c r="AY71" s="6"/>
    </row>
    <row r="72" spans="1:51" s="9" customFormat="1" x14ac:dyDescent="0.2">
      <c r="A72" s="6"/>
      <c r="B72" s="6"/>
      <c r="C72" s="6"/>
      <c r="D72" s="36"/>
      <c r="E72" s="6"/>
      <c r="F72" s="7"/>
      <c r="G72" s="8"/>
      <c r="AQ72" s="6"/>
      <c r="AR72" s="6"/>
      <c r="AS72" s="6"/>
      <c r="AT72" s="6"/>
      <c r="AU72" s="6"/>
      <c r="AV72" s="6"/>
      <c r="AW72" s="6"/>
      <c r="AX72" s="6"/>
      <c r="AY72" s="6"/>
    </row>
    <row r="73" spans="1:51" s="9" customFormat="1" x14ac:dyDescent="0.2">
      <c r="A73" s="6"/>
      <c r="B73" s="6"/>
      <c r="C73" s="6"/>
      <c r="D73" s="36"/>
      <c r="E73" s="6"/>
      <c r="F73" s="7"/>
      <c r="G73" s="8"/>
      <c r="AQ73" s="6"/>
      <c r="AR73" s="6"/>
      <c r="AS73" s="6"/>
      <c r="AT73" s="6"/>
      <c r="AU73" s="6"/>
      <c r="AV73" s="6"/>
      <c r="AW73" s="6"/>
      <c r="AX73" s="6"/>
      <c r="AY73" s="6"/>
    </row>
    <row r="74" spans="1:51" s="9" customFormat="1" x14ac:dyDescent="0.2">
      <c r="A74" s="6"/>
      <c r="B74" s="6"/>
      <c r="C74" s="6"/>
      <c r="D74" s="36"/>
      <c r="E74" s="6"/>
      <c r="F74" s="7"/>
      <c r="G74" s="8"/>
      <c r="AQ74" s="6"/>
      <c r="AR74" s="6"/>
      <c r="AS74" s="6"/>
      <c r="AT74" s="6"/>
      <c r="AU74" s="6"/>
      <c r="AV74" s="6"/>
      <c r="AW74" s="6"/>
      <c r="AX74" s="6"/>
      <c r="AY74" s="6"/>
    </row>
    <row r="75" spans="1:51" s="9" customFormat="1" x14ac:dyDescent="0.2">
      <c r="A75" s="6"/>
      <c r="B75" s="6"/>
      <c r="C75" s="6"/>
      <c r="D75" s="36"/>
      <c r="E75" s="6"/>
      <c r="F75" s="7"/>
      <c r="G75" s="8"/>
      <c r="AQ75" s="6"/>
      <c r="AR75" s="6"/>
      <c r="AS75" s="6"/>
      <c r="AT75" s="6"/>
      <c r="AU75" s="6"/>
      <c r="AV75" s="6"/>
      <c r="AW75" s="6"/>
      <c r="AX75" s="6"/>
      <c r="AY75" s="6"/>
    </row>
    <row r="76" spans="1:51" s="9" customFormat="1" x14ac:dyDescent="0.2">
      <c r="A76" s="6"/>
      <c r="B76" s="6"/>
      <c r="C76" s="6"/>
      <c r="D76" s="36"/>
      <c r="E76" s="6"/>
      <c r="F76" s="7"/>
      <c r="G76" s="8"/>
      <c r="AQ76" s="6"/>
      <c r="AR76" s="6"/>
      <c r="AS76" s="6"/>
      <c r="AT76" s="6"/>
      <c r="AU76" s="6"/>
      <c r="AV76" s="6"/>
      <c r="AW76" s="6"/>
      <c r="AX76" s="6"/>
      <c r="AY76" s="6"/>
    </row>
    <row r="77" spans="1:51" s="9" customFormat="1" x14ac:dyDescent="0.2">
      <c r="A77" s="6"/>
      <c r="B77" s="6"/>
      <c r="C77" s="6"/>
      <c r="D77" s="36"/>
      <c r="E77" s="6"/>
      <c r="F77" s="7"/>
      <c r="G77" s="8"/>
      <c r="AQ77" s="6"/>
      <c r="AR77" s="6"/>
      <c r="AS77" s="6"/>
      <c r="AT77" s="6"/>
      <c r="AU77" s="6"/>
      <c r="AV77" s="6"/>
      <c r="AW77" s="6"/>
      <c r="AX77" s="6"/>
      <c r="AY77" s="6"/>
    </row>
    <row r="78" spans="1:51" s="9" customFormat="1" x14ac:dyDescent="0.2">
      <c r="A78" s="6"/>
      <c r="B78" s="6"/>
      <c r="C78" s="6"/>
      <c r="D78" s="36"/>
      <c r="E78" s="6"/>
      <c r="F78" s="7"/>
      <c r="G78" s="8"/>
      <c r="AQ78" s="6"/>
      <c r="AR78" s="6"/>
      <c r="AS78" s="6"/>
      <c r="AT78" s="6"/>
      <c r="AU78" s="6"/>
      <c r="AV78" s="6"/>
      <c r="AW78" s="6"/>
      <c r="AX78" s="6"/>
      <c r="AY78" s="6"/>
    </row>
    <row r="79" spans="1:51" s="9" customFormat="1" x14ac:dyDescent="0.2">
      <c r="A79" s="6"/>
      <c r="B79" s="6"/>
      <c r="C79" s="6"/>
      <c r="D79" s="36"/>
      <c r="E79" s="6"/>
      <c r="F79" s="7"/>
      <c r="G79" s="8"/>
      <c r="AQ79" s="6"/>
      <c r="AR79" s="6"/>
      <c r="AS79" s="6"/>
      <c r="AT79" s="6"/>
      <c r="AU79" s="6"/>
      <c r="AV79" s="6"/>
      <c r="AW79" s="6"/>
      <c r="AX79" s="6"/>
      <c r="AY79" s="6"/>
    </row>
    <row r="80" spans="1:51" s="9" customFormat="1" x14ac:dyDescent="0.2">
      <c r="A80" s="6"/>
      <c r="B80" s="6"/>
      <c r="C80" s="6"/>
      <c r="D80" s="36"/>
      <c r="E80" s="6"/>
      <c r="F80" s="7"/>
      <c r="G80" s="8"/>
      <c r="AQ80" s="6"/>
      <c r="AR80" s="6"/>
      <c r="AS80" s="6"/>
      <c r="AT80" s="6"/>
      <c r="AU80" s="6"/>
      <c r="AV80" s="6"/>
      <c r="AW80" s="6"/>
      <c r="AX80" s="6"/>
      <c r="AY80" s="6"/>
    </row>
    <row r="81" spans="1:51" s="9" customFormat="1" x14ac:dyDescent="0.2">
      <c r="A81" s="6"/>
      <c r="B81" s="6"/>
      <c r="C81" s="6"/>
      <c r="D81" s="36"/>
      <c r="E81" s="6"/>
      <c r="F81" s="7"/>
      <c r="G81" s="8"/>
      <c r="AQ81" s="6"/>
      <c r="AR81" s="6"/>
      <c r="AS81" s="6"/>
      <c r="AT81" s="6"/>
      <c r="AU81" s="6"/>
      <c r="AV81" s="6"/>
      <c r="AW81" s="6"/>
      <c r="AX81" s="6"/>
      <c r="AY81" s="6"/>
    </row>
    <row r="82" spans="1:51" s="9" customFormat="1" x14ac:dyDescent="0.2">
      <c r="A82" s="6"/>
      <c r="B82" s="6"/>
      <c r="C82" s="6"/>
      <c r="D82" s="36"/>
      <c r="E82" s="6"/>
      <c r="F82" s="7"/>
      <c r="G82" s="8"/>
      <c r="AQ82" s="6"/>
      <c r="AR82" s="6"/>
      <c r="AS82" s="6"/>
      <c r="AT82" s="6"/>
      <c r="AU82" s="6"/>
      <c r="AV82" s="6"/>
      <c r="AW82" s="6"/>
      <c r="AX82" s="6"/>
      <c r="AY82" s="6"/>
    </row>
    <row r="83" spans="1:51" s="9" customFormat="1" x14ac:dyDescent="0.2">
      <c r="A83" s="6"/>
      <c r="B83" s="6"/>
      <c r="C83" s="6"/>
      <c r="D83" s="36"/>
      <c r="E83" s="6"/>
      <c r="F83" s="7"/>
      <c r="G83" s="8"/>
      <c r="AQ83" s="6"/>
      <c r="AR83" s="6"/>
      <c r="AS83" s="6"/>
      <c r="AT83" s="6"/>
      <c r="AU83" s="6"/>
      <c r="AV83" s="6"/>
      <c r="AW83" s="6"/>
      <c r="AX83" s="6"/>
      <c r="AY83" s="6"/>
    </row>
  </sheetData>
  <autoFilter ref="A9:AP19"/>
  <mergeCells count="3">
    <mergeCell ref="A7:D7"/>
    <mergeCell ref="E7:G7"/>
    <mergeCell ref="A19:D19"/>
  </mergeCells>
  <printOptions horizontalCentered="1"/>
  <pageMargins left="0" right="0" top="0.02" bottom="0.46" header="0" footer="0.24"/>
  <pageSetup scale="60" fitToHeight="13" orientation="landscape" r:id="rId1"/>
  <headerFooter alignWithMargins="0">
    <oddFooter>&amp;L&amp;K000000 &amp;F  -  &amp;14&amp;A&amp;R&amp;K000000Page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29"/>
  <sheetViews>
    <sheetView zoomScale="120" zoomScaleNormal="120" zoomScalePageLayoutView="155" workbookViewId="0">
      <selection activeCell="D9" sqref="D9"/>
    </sheetView>
  </sheetViews>
  <sheetFormatPr defaultColWidth="15" defaultRowHeight="15.75" x14ac:dyDescent="0.2"/>
  <cols>
    <col min="1" max="1" width="7.42578125" style="6" customWidth="1"/>
    <col min="2" max="2" width="15.5703125" style="6" customWidth="1"/>
    <col min="3" max="3" width="16.5703125" style="6" customWidth="1"/>
    <col min="4" max="4" width="74.140625" style="36" customWidth="1"/>
    <col min="5" max="5" width="14.85546875" style="8" bestFit="1" customWidth="1"/>
    <col min="6" max="6" width="21.140625" style="6" customWidth="1"/>
    <col min="7" max="7" width="38" style="7" customWidth="1"/>
    <col min="8" max="8" width="17.5703125" style="8" bestFit="1" customWidth="1"/>
    <col min="9" max="47" width="15" style="9"/>
    <col min="48" max="16384" width="15" style="6"/>
  </cols>
  <sheetData>
    <row r="1" spans="1:47" ht="94.5" customHeight="1" x14ac:dyDescent="0.3">
      <c r="A1" s="2" t="s">
        <v>0</v>
      </c>
      <c r="B1" s="3"/>
      <c r="C1" s="4"/>
      <c r="D1" s="5"/>
      <c r="E1" s="5"/>
    </row>
    <row r="2" spans="1:47" ht="20.25" x14ac:dyDescent="0.2">
      <c r="A2" s="1" t="str">
        <f>[1]SUMMARY!A2</f>
        <v>RFP 20-003-47, Security Guard Services</v>
      </c>
      <c r="B2" s="64"/>
      <c r="C2" s="65"/>
      <c r="D2" s="5"/>
      <c r="E2" s="6"/>
      <c r="F2" s="7"/>
      <c r="G2" s="8"/>
      <c r="H2" s="9"/>
      <c r="AQ2" s="6"/>
      <c r="AR2" s="6"/>
      <c r="AS2" s="6"/>
      <c r="AT2" s="6"/>
      <c r="AU2" s="6"/>
    </row>
    <row r="3" spans="1:47" ht="20.25" x14ac:dyDescent="0.2">
      <c r="A3" s="1" t="str">
        <f>[1]SUMMARY!A3</f>
        <v>Department:  Sheriff's Office</v>
      </c>
      <c r="B3" s="64"/>
      <c r="C3" s="65"/>
      <c r="D3" s="12"/>
      <c r="E3" s="6"/>
      <c r="F3" s="7"/>
      <c r="G3" s="8"/>
      <c r="H3" s="9"/>
      <c r="AQ3" s="6"/>
      <c r="AR3" s="6"/>
      <c r="AS3" s="6"/>
      <c r="AT3" s="6"/>
      <c r="AU3" s="6"/>
    </row>
    <row r="4" spans="1:47" ht="18.75" x14ac:dyDescent="0.2">
      <c r="A4" s="42" t="str">
        <f>'MIN REQS'!A4</f>
        <v>VENDOR:  Company name</v>
      </c>
      <c r="B4" s="43"/>
      <c r="C4" s="44"/>
      <c r="D4" s="45"/>
      <c r="E4" s="45"/>
    </row>
    <row r="5" spans="1:47" ht="18.75" x14ac:dyDescent="0.2">
      <c r="A5" s="13"/>
      <c r="B5" s="10"/>
      <c r="C5" s="11"/>
      <c r="D5" s="12"/>
      <c r="E5" s="12"/>
    </row>
    <row r="6" spans="1:47" s="15" customFormat="1" ht="23.25" thickBot="1" x14ac:dyDescent="0.25">
      <c r="A6" s="14"/>
      <c r="D6" s="16"/>
      <c r="E6" s="16"/>
      <c r="G6" s="17"/>
      <c r="H6" s="18"/>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s="63" customFormat="1" ht="25.5" x14ac:dyDescent="0.2">
      <c r="A7" s="85" t="s">
        <v>13</v>
      </c>
      <c r="B7" s="86"/>
      <c r="C7" s="86"/>
      <c r="D7" s="86"/>
      <c r="E7" s="94"/>
      <c r="F7" s="88" t="s">
        <v>15</v>
      </c>
      <c r="G7" s="89"/>
      <c r="H7" s="93"/>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row>
    <row r="8" spans="1:47" s="23" customFormat="1" ht="93.75" x14ac:dyDescent="0.2">
      <c r="A8" s="41" t="s">
        <v>1</v>
      </c>
      <c r="B8" s="40" t="s">
        <v>2</v>
      </c>
      <c r="C8" s="40" t="s">
        <v>3</v>
      </c>
      <c r="D8" s="40" t="s">
        <v>4</v>
      </c>
      <c r="E8" s="57" t="s">
        <v>8</v>
      </c>
      <c r="F8" s="20" t="s">
        <v>10</v>
      </c>
      <c r="G8" s="21" t="s">
        <v>11</v>
      </c>
      <c r="H8" s="21" t="s">
        <v>9</v>
      </c>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row>
    <row r="9" spans="1:47" s="23" customFormat="1" ht="19.5" thickBot="1" x14ac:dyDescent="0.3">
      <c r="A9" s="37"/>
      <c r="B9" s="38"/>
      <c r="C9" s="38"/>
      <c r="D9" s="84" t="s">
        <v>63</v>
      </c>
      <c r="E9" s="58"/>
      <c r="F9" s="78"/>
      <c r="G9" s="79"/>
      <c r="H9" s="79"/>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row>
    <row r="10" spans="1:47" ht="112.5" x14ac:dyDescent="0.2">
      <c r="A10" s="29">
        <v>1</v>
      </c>
      <c r="B10" s="30" t="s">
        <v>47</v>
      </c>
      <c r="C10" s="30" t="s">
        <v>45</v>
      </c>
      <c r="D10" s="31" t="s">
        <v>62</v>
      </c>
      <c r="E10" s="32">
        <v>9</v>
      </c>
      <c r="F10" s="81"/>
      <c r="G10" s="82"/>
      <c r="H10" s="51"/>
    </row>
    <row r="11" spans="1:47" ht="37.5" x14ac:dyDescent="0.2">
      <c r="A11" s="29">
        <v>2</v>
      </c>
      <c r="B11" s="30" t="s">
        <v>47</v>
      </c>
      <c r="C11" s="30" t="s">
        <v>46</v>
      </c>
      <c r="D11" s="31" t="s">
        <v>37</v>
      </c>
      <c r="E11" s="32">
        <v>8</v>
      </c>
      <c r="F11" s="72"/>
      <c r="G11" s="73"/>
      <c r="H11" s="53"/>
    </row>
    <row r="12" spans="1:47" ht="75" x14ac:dyDescent="0.2">
      <c r="A12" s="29">
        <v>3</v>
      </c>
      <c r="B12" s="30" t="s">
        <v>47</v>
      </c>
      <c r="C12" s="30" t="s">
        <v>46</v>
      </c>
      <c r="D12" s="31" t="s">
        <v>25</v>
      </c>
      <c r="E12" s="32">
        <v>7</v>
      </c>
      <c r="F12" s="72"/>
      <c r="G12" s="73"/>
      <c r="H12" s="53"/>
    </row>
    <row r="13" spans="1:47" ht="56.25" x14ac:dyDescent="0.2">
      <c r="A13" s="29">
        <v>4</v>
      </c>
      <c r="B13" s="30" t="s">
        <v>47</v>
      </c>
      <c r="C13" s="30" t="s">
        <v>46</v>
      </c>
      <c r="D13" s="31" t="s">
        <v>26</v>
      </c>
      <c r="E13" s="32">
        <v>7</v>
      </c>
      <c r="F13" s="72"/>
      <c r="G13" s="73"/>
      <c r="H13" s="53"/>
    </row>
    <row r="14" spans="1:47" ht="112.5" x14ac:dyDescent="0.2">
      <c r="A14" s="29">
        <v>5</v>
      </c>
      <c r="B14" s="30" t="s">
        <v>47</v>
      </c>
      <c r="C14" s="33" t="s">
        <v>49</v>
      </c>
      <c r="D14" s="31" t="s">
        <v>27</v>
      </c>
      <c r="E14" s="32">
        <v>7</v>
      </c>
      <c r="F14" s="72"/>
      <c r="G14" s="73"/>
      <c r="H14" s="53"/>
    </row>
    <row r="15" spans="1:47" ht="37.5" x14ac:dyDescent="0.2">
      <c r="A15" s="29">
        <v>6</v>
      </c>
      <c r="B15" s="30" t="s">
        <v>47</v>
      </c>
      <c r="C15" s="33" t="s">
        <v>46</v>
      </c>
      <c r="D15" s="31" t="s">
        <v>28</v>
      </c>
      <c r="E15" s="32">
        <v>5</v>
      </c>
      <c r="F15" s="72"/>
      <c r="G15" s="73"/>
      <c r="H15" s="53"/>
    </row>
    <row r="16" spans="1:47" ht="37.5" x14ac:dyDescent="0.2">
      <c r="A16" s="29">
        <v>7</v>
      </c>
      <c r="B16" s="30" t="s">
        <v>47</v>
      </c>
      <c r="C16" s="33" t="s">
        <v>53</v>
      </c>
      <c r="D16" s="31" t="s">
        <v>29</v>
      </c>
      <c r="E16" s="32">
        <v>4</v>
      </c>
      <c r="F16" s="72"/>
      <c r="G16" s="73"/>
      <c r="H16" s="53"/>
    </row>
    <row r="17" spans="1:47" ht="56.25" x14ac:dyDescent="0.2">
      <c r="A17" s="29">
        <v>8</v>
      </c>
      <c r="B17" s="30" t="s">
        <v>47</v>
      </c>
      <c r="C17" s="33" t="s">
        <v>52</v>
      </c>
      <c r="D17" s="31" t="s">
        <v>30</v>
      </c>
      <c r="E17" s="32">
        <v>5</v>
      </c>
      <c r="F17" s="72"/>
      <c r="G17" s="73"/>
      <c r="H17" s="53"/>
    </row>
    <row r="18" spans="1:47" ht="93.75" x14ac:dyDescent="0.2">
      <c r="A18" s="29">
        <v>9</v>
      </c>
      <c r="B18" s="30" t="s">
        <v>47</v>
      </c>
      <c r="C18" s="33" t="s">
        <v>49</v>
      </c>
      <c r="D18" s="31" t="s">
        <v>31</v>
      </c>
      <c r="E18" s="32">
        <v>4</v>
      </c>
      <c r="F18" s="72"/>
      <c r="G18" s="73"/>
      <c r="H18" s="51"/>
    </row>
    <row r="19" spans="1:47" ht="75" x14ac:dyDescent="0.2">
      <c r="A19" s="29">
        <v>10</v>
      </c>
      <c r="B19" s="30" t="s">
        <v>47</v>
      </c>
      <c r="C19" s="33" t="s">
        <v>49</v>
      </c>
      <c r="D19" s="31" t="s">
        <v>32</v>
      </c>
      <c r="E19" s="32">
        <v>5</v>
      </c>
      <c r="F19" s="72"/>
      <c r="G19" s="73"/>
      <c r="H19" s="53"/>
    </row>
    <row r="20" spans="1:47" ht="75" x14ac:dyDescent="0.2">
      <c r="A20" s="29">
        <v>11</v>
      </c>
      <c r="B20" s="30" t="s">
        <v>47</v>
      </c>
      <c r="C20" s="33" t="s">
        <v>46</v>
      </c>
      <c r="D20" s="31" t="s">
        <v>59</v>
      </c>
      <c r="E20" s="34">
        <v>6</v>
      </c>
      <c r="F20" s="72"/>
      <c r="G20" s="73"/>
      <c r="H20" s="53"/>
    </row>
    <row r="21" spans="1:47" ht="131.25" x14ac:dyDescent="0.2">
      <c r="A21" s="29">
        <v>12</v>
      </c>
      <c r="B21" s="30" t="s">
        <v>47</v>
      </c>
      <c r="C21" s="33" t="s">
        <v>51</v>
      </c>
      <c r="D21" s="31" t="s">
        <v>33</v>
      </c>
      <c r="E21" s="34">
        <v>5</v>
      </c>
      <c r="F21" s="72"/>
      <c r="G21" s="73"/>
      <c r="H21" s="53"/>
    </row>
    <row r="22" spans="1:47" ht="93.75" x14ac:dyDescent="0.2">
      <c r="A22" s="29">
        <v>13</v>
      </c>
      <c r="B22" s="30" t="s">
        <v>47</v>
      </c>
      <c r="C22" s="33" t="s">
        <v>49</v>
      </c>
      <c r="D22" s="31" t="s">
        <v>56</v>
      </c>
      <c r="E22" s="32">
        <v>5</v>
      </c>
      <c r="F22" s="72"/>
      <c r="G22" s="73"/>
      <c r="H22" s="53"/>
    </row>
    <row r="23" spans="1:47" ht="56.25" x14ac:dyDescent="0.2">
      <c r="A23" s="29">
        <v>14</v>
      </c>
      <c r="B23" s="30" t="s">
        <v>47</v>
      </c>
      <c r="C23" s="33" t="s">
        <v>50</v>
      </c>
      <c r="D23" s="31" t="s">
        <v>58</v>
      </c>
      <c r="E23" s="32">
        <v>1</v>
      </c>
      <c r="F23" s="72"/>
      <c r="G23" s="73"/>
      <c r="H23" s="53"/>
    </row>
    <row r="24" spans="1:47" ht="75" x14ac:dyDescent="0.2">
      <c r="A24" s="29">
        <v>15</v>
      </c>
      <c r="B24" s="30" t="s">
        <v>47</v>
      </c>
      <c r="C24" s="33" t="s">
        <v>49</v>
      </c>
      <c r="D24" s="31" t="s">
        <v>57</v>
      </c>
      <c r="E24" s="32">
        <v>6</v>
      </c>
      <c r="F24" s="72"/>
      <c r="G24" s="73"/>
      <c r="H24" s="53"/>
    </row>
    <row r="25" spans="1:47" ht="56.25" x14ac:dyDescent="0.2">
      <c r="A25" s="29">
        <v>16</v>
      </c>
      <c r="B25" s="30" t="s">
        <v>47</v>
      </c>
      <c r="C25" s="33" t="s">
        <v>49</v>
      </c>
      <c r="D25" s="31" t="s">
        <v>34</v>
      </c>
      <c r="E25" s="32">
        <v>2</v>
      </c>
      <c r="F25" s="72"/>
      <c r="G25" s="73"/>
      <c r="H25" s="53"/>
    </row>
    <row r="26" spans="1:47" ht="150" x14ac:dyDescent="0.2">
      <c r="A26" s="29">
        <v>17</v>
      </c>
      <c r="B26" s="30" t="s">
        <v>47</v>
      </c>
      <c r="C26" s="33" t="s">
        <v>48</v>
      </c>
      <c r="D26" s="31" t="s">
        <v>55</v>
      </c>
      <c r="E26" s="32">
        <v>4</v>
      </c>
      <c r="F26" s="72"/>
      <c r="G26" s="73"/>
      <c r="H26" s="53"/>
    </row>
    <row r="27" spans="1:47" ht="75" x14ac:dyDescent="0.2">
      <c r="A27" s="29">
        <v>18</v>
      </c>
      <c r="B27" s="30" t="s">
        <v>47</v>
      </c>
      <c r="C27" s="33" t="s">
        <v>46</v>
      </c>
      <c r="D27" s="35" t="s">
        <v>35</v>
      </c>
      <c r="E27" s="32">
        <v>8</v>
      </c>
      <c r="F27" s="72"/>
      <c r="G27" s="73"/>
      <c r="H27" s="53"/>
    </row>
    <row r="28" spans="1:47" ht="57" thickBot="1" x14ac:dyDescent="0.25">
      <c r="A28" s="29">
        <v>19</v>
      </c>
      <c r="B28" s="30" t="s">
        <v>47</v>
      </c>
      <c r="C28" s="33" t="s">
        <v>54</v>
      </c>
      <c r="D28" s="35" t="s">
        <v>36</v>
      </c>
      <c r="E28" s="83">
        <v>2</v>
      </c>
      <c r="F28" s="72"/>
      <c r="G28" s="73"/>
      <c r="H28" s="53"/>
    </row>
    <row r="29" spans="1:47" s="60" customFormat="1" ht="24" thickBot="1" x14ac:dyDescent="0.25">
      <c r="A29" s="95" t="s">
        <v>16</v>
      </c>
      <c r="B29" s="96"/>
      <c r="C29" s="96"/>
      <c r="D29" s="96"/>
      <c r="E29" s="61">
        <f>SUM(E10:E28)</f>
        <v>100</v>
      </c>
      <c r="F29" s="97"/>
      <c r="G29" s="98"/>
      <c r="H29" s="80"/>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row>
  </sheetData>
  <autoFilter ref="A9:AU29"/>
  <mergeCells count="4">
    <mergeCell ref="F7:H7"/>
    <mergeCell ref="A7:E7"/>
    <mergeCell ref="A29:D29"/>
    <mergeCell ref="F29:G29"/>
  </mergeCells>
  <printOptions horizontalCentered="1"/>
  <pageMargins left="0" right="0" top="0.02" bottom="0.46" header="0" footer="0.24"/>
  <pageSetup scale="49" orientation="landscape" r:id="rId1"/>
  <headerFooter alignWithMargins="0">
    <oddFooter>&amp;L&amp;K000000 &amp;F  -  &amp;14&amp;A&amp;R&amp;K000000Page &amp;P</oddFooter>
  </headerFooter>
  <rowBreaks count="1" manualBreakCount="1">
    <brk id="18"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MIN REQS</vt:lpstr>
      <vt:lpstr>DEPT REQS</vt:lpstr>
      <vt:lpstr>'DEPT REQS'!Print_Area</vt:lpstr>
      <vt:lpstr>'MIN REQS'!Print_Area</vt:lpstr>
      <vt:lpstr>'DEPT REQS'!Print_Titles</vt:lpstr>
      <vt:lpstr>'MIN REQS'!Print_Titles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Farmer, Caterra</cp:lastModifiedBy>
  <cp:lastPrinted>2020-03-30T15:03:14Z</cp:lastPrinted>
  <dcterms:created xsi:type="dcterms:W3CDTF">2006-04-04T18:02:41Z</dcterms:created>
  <dcterms:modified xsi:type="dcterms:W3CDTF">2020-03-30T18:30:02Z</dcterms:modified>
</cp:coreProperties>
</file>