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0\RFP 20-012-27\"/>
    </mc:Choice>
  </mc:AlternateContent>
  <bookViews>
    <workbookView xWindow="0" yWindow="0" windowWidth="21600" windowHeight="9630" tabRatio="762"/>
  </bookViews>
  <sheets>
    <sheet name="MIN REQS" sheetId="19" r:id="rId1"/>
    <sheet name="DEPT REQS" sheetId="11" r:id="rId2"/>
  </sheets>
  <externalReferences>
    <externalReference r:id="rId3"/>
    <externalReference r:id="rId4"/>
  </externalReferences>
  <definedNames>
    <definedName name="_xlnm._FilterDatabase" localSheetId="1" hidden="1">'DEPT REQS'!$A$9:$AU$29</definedName>
    <definedName name="_xlnm._FilterDatabase" localSheetId="0" hidden="1">'MIN REQS'!$A$9:$AP$20</definedName>
    <definedName name="_xlnm.Print_Area" localSheetId="1">'DEPT REQS'!$A$1:$H$29</definedName>
    <definedName name="_xlnm.Print_Area" localSheetId="0">'MIN REQS'!$A$1:$G$20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A2" i="11" l="1"/>
  <c r="A2" i="19"/>
  <c r="A3" i="11" l="1"/>
  <c r="A3" i="19"/>
  <c r="E29" i="11" l="1"/>
  <c r="A4" i="11"/>
</calcChain>
</file>

<file path=xl/sharedStrings.xml><?xml version="1.0" encoding="utf-8"?>
<sst xmlns="http://schemas.openxmlformats.org/spreadsheetml/2006/main" count="102" uniqueCount="67">
  <si>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</si>
  <si>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</si>
  <si>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</si>
  <si>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</si>
  <si>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</si>
  <si>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</si>
  <si>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</si>
  <si>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</si>
  <si>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</si>
  <si>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</si>
  <si>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</si>
  <si>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</si>
  <si>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</si>
  <si>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</si>
  <si>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</si>
  <si>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</si>
  <si>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</si>
  <si>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Online Job Requisitions</t>
  </si>
  <si>
    <t>Job Descriptions</t>
  </si>
  <si>
    <t>Reporting Capabilities</t>
  </si>
  <si>
    <t>Training</t>
  </si>
  <si>
    <t>Recruitment</t>
  </si>
  <si>
    <t>Applicant Tracking</t>
  </si>
  <si>
    <t>Pre-Employment Testing</t>
  </si>
  <si>
    <t>Required</t>
  </si>
  <si>
    <t>Applicant Selection</t>
  </si>
  <si>
    <t>License and Certifications</t>
  </si>
  <si>
    <t>EOC</t>
  </si>
  <si>
    <t>Title VI</t>
  </si>
  <si>
    <t>Tennessee Lawful Employment Act</t>
  </si>
  <si>
    <t>Minimum Experience</t>
  </si>
  <si>
    <t>Experience</t>
  </si>
  <si>
    <t>Adherence to all provisions of Title VI requirements - please attest, and provide proof/documentation if necessary.</t>
  </si>
  <si>
    <t>LOSB</t>
  </si>
  <si>
    <t>FORM - Drug Free Workplace Affidavit must be completed, signed, notarized and submitted with your bid/proposal - even if less than 5 employees.</t>
  </si>
  <si>
    <t>Email Notices to Candidates</t>
  </si>
  <si>
    <t>Automated Routing of Applications</t>
  </si>
  <si>
    <t>Electronic Signature for Onboarding</t>
  </si>
  <si>
    <t>Ability to Upload Documents for Applications</t>
  </si>
  <si>
    <t>Ability to Change Applicant Profile Information</t>
  </si>
  <si>
    <t>Provide all appropriate Licenses and Cerifications required in the State of Tennessee to provide the goods and/or perform the Services required.  Provide a copy of your Shelby County Business License (if business is located in Shelby County, TN)</t>
  </si>
  <si>
    <r>
      <t xml:space="preserve">Must provide active Equal Opportunity Compliance (EOC) number(s); or your application is “in” the EOC system for processing (refer to details outlined below) – please list all your Shelby County EOC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numbers.</t>
    </r>
  </si>
  <si>
    <t>Must provide the current company contact email and mailing address with your proposal.</t>
  </si>
  <si>
    <t>Independent Vendors (sole proprietors) must adhere to State of Tennessee Public Chapter No. 436, known as the "Tennessee Lawful Employment Act" (effective date of 01/01/12)-please provide proof and documentation of employment eligibility (driver's license...); Otherwise mention you are NOT an Independent Vendors (sole proprietors).</t>
  </si>
  <si>
    <r>
      <t>FORMS - EOC Compliance Form A</t>
    </r>
    <r>
      <rPr>
        <u/>
        <sz val="14"/>
        <color rgb="FF0070C0"/>
        <rFont val="Times New Roman"/>
        <family val="1"/>
      </rPr>
      <t xml:space="preserve"> must</t>
    </r>
    <r>
      <rPr>
        <sz val="14"/>
        <color rgb="FF0070C0"/>
        <rFont val="Times New Roman"/>
        <family val="1"/>
      </rPr>
      <t xml:space="preserve"> be completed with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Shelby County Government LOSB vendors listed, signed and included with your proposal, as detailed in this document.  FORM B to be completed/signed, with applicable backup, only IF the goal is not met on Form A.</t>
    </r>
  </si>
  <si>
    <r>
      <t xml:space="preserve">Must attest to a minimum of </t>
    </r>
    <r>
      <rPr>
        <u/>
        <sz val="14"/>
        <color rgb="FF0070C0"/>
        <rFont val="Times New Roman"/>
        <family val="1"/>
      </rPr>
      <t>five (5) years</t>
    </r>
    <r>
      <rPr>
        <sz val="14"/>
        <color rgb="FF0070C0"/>
        <rFont val="Times New Roman"/>
        <family val="1"/>
      </rPr>
      <t xml:space="preserve"> of experience providing the goods and/or performing the services described in this RFP.</t>
    </r>
  </si>
  <si>
    <t>The contractor is to provide and implement an applicant management tracking system to be used by the County, which includes the desired major components including but not limited to:</t>
  </si>
  <si>
    <t>Online Requisitions</t>
  </si>
  <si>
    <t>Recruitment Recruitment</t>
  </si>
  <si>
    <t>Export System</t>
  </si>
  <si>
    <t>Automated Descriptions</t>
  </si>
  <si>
    <t>Email Candidates</t>
  </si>
  <si>
    <t>Automated Applications</t>
  </si>
  <si>
    <t>Selection</t>
  </si>
  <si>
    <t>Tracking</t>
  </si>
  <si>
    <t>Testing</t>
  </si>
  <si>
    <t>Onboarding (New Employee's Online Document Submission)</t>
  </si>
  <si>
    <t>Onboarding Submission</t>
  </si>
  <si>
    <t>Export Applicant Information to Payroll System</t>
  </si>
  <si>
    <t>Automated Approval Routing for Requistions and Job Descriptions</t>
  </si>
  <si>
    <t>Electronic Signature</t>
  </si>
  <si>
    <t>Uploading Documents</t>
  </si>
  <si>
    <t>Changing Information</t>
  </si>
  <si>
    <t>Must provide verification of four (4) systems installed in other organizations that are comparable in size to the proposed system.</t>
  </si>
  <si>
    <t>Must attest to the ability to provide the Services in a confidential and professional manner.</t>
  </si>
  <si>
    <t>Contact Email</t>
  </si>
  <si>
    <t>Drug Free Workplace Affidavit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</si>
</sst>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4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2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2" applyNumberFormat="0" applyFont="0" applyAlignment="0" applyProtection="0"/>
    <xf numFmtId="0" fontId="3" fillId="0" borderId="0"/>
  </cellStyleXfs>
  <cellXfs count="106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5" fillId="0" borderId="25" xfId="2" applyFont="1" applyFill="1" applyBorder="1" applyAlignment="1">
      <alignment vertical="center" wrapText="1"/>
    </xf>
    <xf numFmtId="0" fontId="25" fillId="0" borderId="26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23" xfId="2" applyFont="1" applyFill="1" applyBorder="1" applyAlignment="1">
      <alignment horizontal="center" vertical="center" wrapText="1"/>
    </xf>
    <xf numFmtId="0" fontId="22" fillId="3" borderId="27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9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19" fillId="3" borderId="27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0" fontId="19" fillId="3" borderId="10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25" fillId="0" borderId="33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wrapText="1"/>
    </xf>
    <xf numFmtId="0" fontId="8" fillId="0" borderId="1" xfId="2" applyFont="1" applyBorder="1" applyAlignment="1">
      <alignment horizontal="left" vertical="center" wrapText="1"/>
    </xf>
    <xf numFmtId="0" fontId="22" fillId="4" borderId="11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19" fillId="4" borderId="11" xfId="2" applyFont="1" applyFill="1" applyBorder="1" applyAlignment="1">
      <alignment vertical="center" wrapText="1"/>
    </xf>
    <xf numFmtId="0" fontId="11" fillId="4" borderId="0" xfId="2" applyFont="1" applyFill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3" borderId="32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6" fillId="0" borderId="30" xfId="9" applyFont="1" applyFill="1" applyBorder="1" applyAlignment="1">
      <alignment horizontal="center" vertical="center"/>
    </xf>
    <xf numFmtId="0" fontId="26" fillId="0" borderId="31" xfId="9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ra.Louis\Documents\BUYER\BIDS%20-%20RFPS\HUMAN%20RESOURCES\APPLICANT%20TRACKING%20MANAGEMENT%20SYSTEM%20(LC)\RFP%20%2320-012-27,%20Applicant%20Tracking%20System_SCORING%20FILE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FP%20%2320-012-27,%20Applicant%20Tracking%20System_SCORING%20FILE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Member 1"/>
      <sheetName val="Member 2"/>
      <sheetName val="Member 3"/>
      <sheetName val="Member 4"/>
    </sheetNames>
    <sheetDataSet>
      <sheetData sheetId="0">
        <row r="2">
          <cell r="A2" t="str">
            <v>RFP #20-012-27, Applicant Tracking System</v>
          </cell>
        </row>
        <row r="3">
          <cell r="A3" t="str">
            <v>Department:  Human Resources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Member 1"/>
      <sheetName val="Member 2"/>
      <sheetName val="Member 3"/>
      <sheetName val="Member 4"/>
    </sheetNames>
    <sheetDataSet>
      <sheetData sheetId="0">
        <row r="2">
          <cell r="A2" t="str">
            <v>RFP #20-012-27, Applicant Tracking Management System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4"/>
  <sheetViews>
    <sheetView tabSelected="1"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6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tr">
        <f>[2]SUMMARY!A2</f>
        <v>RFP #20-012-27, Applicant Tracking Management System</v>
      </c>
      <c r="B2" s="65"/>
      <c r="C2" s="66"/>
      <c r="D2" s="5"/>
    </row>
    <row r="3" spans="1:42" ht="20.25" x14ac:dyDescent="0.2">
      <c r="A3" s="1" t="str">
        <f>[1]SUMMARY!A3</f>
        <v>Department:  Human Resources</v>
      </c>
      <c r="B3" s="65"/>
      <c r="C3" s="66"/>
      <c r="D3" s="12"/>
    </row>
    <row r="4" spans="1:42" ht="18.75" x14ac:dyDescent="0.2">
      <c r="A4" s="42" t="s">
        <v>7</v>
      </c>
      <c r="B4" s="43"/>
      <c r="C4" s="44"/>
      <c r="D4" s="45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92" t="s">
        <v>14</v>
      </c>
      <c r="B7" s="93"/>
      <c r="C7" s="93"/>
      <c r="D7" s="94"/>
      <c r="E7" s="95" t="s">
        <v>15</v>
      </c>
      <c r="F7" s="96"/>
      <c r="G7" s="96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41" t="s">
        <v>1</v>
      </c>
      <c r="B8" s="40" t="s">
        <v>2</v>
      </c>
      <c r="C8" s="40" t="s">
        <v>3</v>
      </c>
      <c r="D8" s="57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7"/>
      <c r="B9" s="38"/>
      <c r="C9" s="38"/>
      <c r="D9" s="39"/>
      <c r="E9" s="75"/>
      <c r="F9" s="76"/>
      <c r="G9" s="76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7" customFormat="1" ht="75" x14ac:dyDescent="0.2">
      <c r="A10" s="24">
        <v>1</v>
      </c>
      <c r="B10" s="25" t="s">
        <v>6</v>
      </c>
      <c r="C10" s="67" t="s">
        <v>26</v>
      </c>
      <c r="D10" s="68" t="s">
        <v>40</v>
      </c>
      <c r="E10" s="71"/>
      <c r="F10" s="50"/>
      <c r="G10" s="51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27" customFormat="1" ht="75" x14ac:dyDescent="0.2">
      <c r="A11" s="24">
        <v>2</v>
      </c>
      <c r="B11" s="29" t="s">
        <v>6</v>
      </c>
      <c r="C11" s="33" t="s">
        <v>27</v>
      </c>
      <c r="D11" s="80" t="s">
        <v>41</v>
      </c>
      <c r="E11" s="72"/>
      <c r="F11" s="52"/>
      <c r="G11" s="53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27" customFormat="1" ht="37.5" x14ac:dyDescent="0.3">
      <c r="A12" s="24">
        <v>3</v>
      </c>
      <c r="B12" s="29" t="s">
        <v>6</v>
      </c>
      <c r="C12" s="33" t="s">
        <v>65</v>
      </c>
      <c r="D12" s="81" t="s">
        <v>42</v>
      </c>
      <c r="E12" s="72"/>
      <c r="F12" s="52"/>
      <c r="G12" s="53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27" customFormat="1" ht="37.5" x14ac:dyDescent="0.2">
      <c r="A13" s="24">
        <v>4</v>
      </c>
      <c r="B13" s="29" t="s">
        <v>6</v>
      </c>
      <c r="C13" s="33" t="s">
        <v>28</v>
      </c>
      <c r="D13" s="82" t="s">
        <v>32</v>
      </c>
      <c r="E13" s="72"/>
      <c r="F13" s="52"/>
      <c r="G13" s="53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27" customFormat="1" ht="112.5" x14ac:dyDescent="0.2">
      <c r="A14" s="24">
        <v>5</v>
      </c>
      <c r="B14" s="29" t="s">
        <v>6</v>
      </c>
      <c r="C14" s="31" t="s">
        <v>29</v>
      </c>
      <c r="D14" s="69" t="s">
        <v>43</v>
      </c>
      <c r="E14" s="54"/>
      <c r="F14" s="52"/>
      <c r="G14" s="53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27" customFormat="1" ht="93.75" x14ac:dyDescent="0.2">
      <c r="A15" s="24">
        <v>6</v>
      </c>
      <c r="B15" s="29" t="s">
        <v>6</v>
      </c>
      <c r="C15" s="31" t="s">
        <v>33</v>
      </c>
      <c r="D15" s="69" t="s">
        <v>44</v>
      </c>
      <c r="E15" s="72"/>
      <c r="F15" s="52"/>
      <c r="G15" s="53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27" customFormat="1" ht="56.25" x14ac:dyDescent="0.2">
      <c r="A16" s="24">
        <v>7</v>
      </c>
      <c r="B16" s="29" t="s">
        <v>6</v>
      </c>
      <c r="C16" s="31" t="s">
        <v>66</v>
      </c>
      <c r="D16" s="69" t="s">
        <v>34</v>
      </c>
      <c r="E16" s="54"/>
      <c r="F16" s="52"/>
      <c r="G16" s="53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51" s="27" customFormat="1" ht="37.5" x14ac:dyDescent="0.2">
      <c r="A17" s="24">
        <v>8</v>
      </c>
      <c r="B17" s="29" t="s">
        <v>6</v>
      </c>
      <c r="C17" s="31" t="s">
        <v>30</v>
      </c>
      <c r="D17" s="69" t="s">
        <v>45</v>
      </c>
      <c r="E17" s="54"/>
      <c r="F17" s="52"/>
      <c r="G17" s="5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51" s="27" customFormat="1" ht="37.5" x14ac:dyDescent="0.2">
      <c r="A18" s="28">
        <v>9</v>
      </c>
      <c r="B18" s="29" t="s">
        <v>6</v>
      </c>
      <c r="C18" s="31" t="s">
        <v>31</v>
      </c>
      <c r="D18" s="69" t="s">
        <v>63</v>
      </c>
      <c r="E18" s="54"/>
      <c r="F18" s="52"/>
      <c r="G18" s="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51" s="27" customFormat="1" ht="37.5" x14ac:dyDescent="0.2">
      <c r="A19" s="24">
        <v>10</v>
      </c>
      <c r="B19" s="25" t="s">
        <v>6</v>
      </c>
      <c r="C19" s="67" t="s">
        <v>31</v>
      </c>
      <c r="D19" s="70" t="s">
        <v>64</v>
      </c>
      <c r="E19" s="55"/>
      <c r="F19" s="50"/>
      <c r="G19" s="51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51" s="47" customFormat="1" ht="23.25" thickBot="1" x14ac:dyDescent="0.25">
      <c r="A20" s="97"/>
      <c r="B20" s="98"/>
      <c r="C20" s="98"/>
      <c r="D20" s="99"/>
      <c r="E20" s="56"/>
      <c r="F20" s="48"/>
      <c r="G20" s="49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</row>
    <row r="21" spans="1:51" s="9" customFormat="1" x14ac:dyDescent="0.2">
      <c r="A21" s="6"/>
      <c r="B21" s="6"/>
      <c r="C21" s="6"/>
      <c r="D21" s="36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6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6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6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6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6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6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6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6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6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6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6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6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6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6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6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6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6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6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6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6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6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6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6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6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6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6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6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6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6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6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6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6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6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6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6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6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6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6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6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6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6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6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6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6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6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6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6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6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6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6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6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6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6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6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6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6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6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6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6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6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6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36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9" customFormat="1" x14ac:dyDescent="0.2">
      <c r="A84" s="6"/>
      <c r="B84" s="6"/>
      <c r="C84" s="6"/>
      <c r="D84" s="36"/>
      <c r="E84" s="6"/>
      <c r="F84" s="7"/>
      <c r="G84" s="8"/>
      <c r="AQ84" s="6"/>
      <c r="AR84" s="6"/>
      <c r="AS84" s="6"/>
      <c r="AT84" s="6"/>
      <c r="AU84" s="6"/>
      <c r="AV84" s="6"/>
      <c r="AW84" s="6"/>
      <c r="AX84" s="6"/>
      <c r="AY84" s="6"/>
    </row>
  </sheetData>
  <autoFilter ref="A9:AP20"/>
  <mergeCells count="3">
    <mergeCell ref="A7:D7"/>
    <mergeCell ref="E7:G7"/>
    <mergeCell ref="A20:D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&amp;L&amp;K000000&amp;F  -  &amp;14&amp;A&amp;R&amp;K000000Page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9"/>
  <sheetViews>
    <sheetView zoomScale="120" zoomScaleNormal="120" zoomScalePageLayoutView="155" workbookViewId="0">
      <selection activeCell="A2" sqref="A2:XFD2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6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tr">
        <f>[2]SUMMARY!A2</f>
        <v>RFP #20-012-27, Applicant Tracking Management System</v>
      </c>
      <c r="B2" s="65"/>
      <c r="C2" s="66"/>
      <c r="D2" s="5"/>
      <c r="E2" s="6"/>
      <c r="F2" s="7"/>
      <c r="G2" s="8"/>
      <c r="H2" s="9"/>
      <c r="AQ2" s="6"/>
      <c r="AR2" s="6"/>
      <c r="AS2" s="6"/>
      <c r="AT2" s="6"/>
      <c r="AU2" s="6"/>
    </row>
    <row r="3" spans="1:47" ht="20.25" x14ac:dyDescent="0.2">
      <c r="A3" s="1" t="str">
        <f>[1]SUMMARY!A3</f>
        <v>Department:  Human Resources</v>
      </c>
      <c r="B3" s="65"/>
      <c r="C3" s="66"/>
      <c r="D3" s="12"/>
      <c r="E3" s="6"/>
      <c r="F3" s="7"/>
      <c r="G3" s="8"/>
      <c r="H3" s="9"/>
      <c r="AQ3" s="6"/>
      <c r="AR3" s="6"/>
      <c r="AS3" s="6"/>
      <c r="AT3" s="6"/>
      <c r="AU3" s="6"/>
    </row>
    <row r="4" spans="1:47" ht="18.75" x14ac:dyDescent="0.2">
      <c r="A4" s="42" t="str">
        <f>'MIN REQS'!A4</f>
        <v>VENDOR:  Company name</v>
      </c>
      <c r="B4" s="43"/>
      <c r="C4" s="44"/>
      <c r="D4" s="45"/>
      <c r="E4" s="45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4" customFormat="1" ht="25.5" x14ac:dyDescent="0.2">
      <c r="A7" s="92" t="s">
        <v>13</v>
      </c>
      <c r="B7" s="93"/>
      <c r="C7" s="93"/>
      <c r="D7" s="93"/>
      <c r="E7" s="101"/>
      <c r="F7" s="95" t="s">
        <v>15</v>
      </c>
      <c r="G7" s="96"/>
      <c r="H7" s="100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</row>
    <row r="8" spans="1:47" s="23" customFormat="1" ht="93.75" x14ac:dyDescent="0.2">
      <c r="A8" s="41" t="s">
        <v>1</v>
      </c>
      <c r="B8" s="40" t="s">
        <v>2</v>
      </c>
      <c r="C8" s="40" t="s">
        <v>3</v>
      </c>
      <c r="D8" s="40" t="s">
        <v>4</v>
      </c>
      <c r="E8" s="58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7"/>
      <c r="B9" s="38"/>
      <c r="C9" s="38"/>
      <c r="D9" s="38"/>
      <c r="E9" s="59"/>
      <c r="F9" s="75"/>
      <c r="G9" s="76"/>
      <c r="H9" s="76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56.25" x14ac:dyDescent="0.2">
      <c r="A10" s="30"/>
      <c r="B10" s="31"/>
      <c r="C10" s="31"/>
      <c r="D10" s="91" t="s">
        <v>46</v>
      </c>
      <c r="E10" s="33"/>
      <c r="F10" s="78"/>
      <c r="G10" s="79"/>
      <c r="H10" s="51"/>
    </row>
    <row r="11" spans="1:47" ht="37.5" x14ac:dyDescent="0.2">
      <c r="A11" s="30">
        <v>1</v>
      </c>
      <c r="B11" s="31" t="s">
        <v>24</v>
      </c>
      <c r="C11" s="31" t="s">
        <v>47</v>
      </c>
      <c r="D11" s="32" t="s">
        <v>17</v>
      </c>
      <c r="E11" s="33">
        <v>10</v>
      </c>
      <c r="F11" s="73"/>
      <c r="G11" s="74"/>
      <c r="H11" s="53"/>
    </row>
    <row r="12" spans="1:47" ht="37.5" x14ac:dyDescent="0.2">
      <c r="A12" s="30">
        <v>2</v>
      </c>
      <c r="B12" s="31" t="s">
        <v>24</v>
      </c>
      <c r="C12" s="31" t="s">
        <v>18</v>
      </c>
      <c r="D12" s="32" t="s">
        <v>18</v>
      </c>
      <c r="E12" s="33">
        <v>10</v>
      </c>
      <c r="F12" s="73"/>
      <c r="G12" s="74"/>
      <c r="H12" s="53"/>
    </row>
    <row r="13" spans="1:47" ht="37.5" x14ac:dyDescent="0.2">
      <c r="A13" s="30">
        <v>3</v>
      </c>
      <c r="B13" s="31" t="s">
        <v>24</v>
      </c>
      <c r="C13" s="31" t="s">
        <v>48</v>
      </c>
      <c r="D13" s="32" t="s">
        <v>21</v>
      </c>
      <c r="E13" s="33">
        <v>10</v>
      </c>
      <c r="F13" s="73"/>
      <c r="G13" s="74"/>
      <c r="H13" s="53"/>
    </row>
    <row r="14" spans="1:47" ht="18.75" x14ac:dyDescent="0.2">
      <c r="A14" s="30">
        <v>4</v>
      </c>
      <c r="B14" s="31" t="s">
        <v>24</v>
      </c>
      <c r="C14" s="31" t="s">
        <v>53</v>
      </c>
      <c r="D14" s="32" t="s">
        <v>25</v>
      </c>
      <c r="E14" s="33">
        <v>5</v>
      </c>
      <c r="F14" s="73"/>
      <c r="G14" s="74"/>
      <c r="H14" s="53"/>
    </row>
    <row r="15" spans="1:47" ht="18.75" x14ac:dyDescent="0.2">
      <c r="A15" s="30">
        <v>5</v>
      </c>
      <c r="B15" s="31" t="s">
        <v>24</v>
      </c>
      <c r="C15" s="31" t="s">
        <v>54</v>
      </c>
      <c r="D15" s="32" t="s">
        <v>22</v>
      </c>
      <c r="E15" s="33">
        <v>5</v>
      </c>
      <c r="F15" s="73"/>
      <c r="G15" s="74"/>
      <c r="H15" s="53"/>
    </row>
    <row r="16" spans="1:47" ht="37.5" x14ac:dyDescent="0.2">
      <c r="A16" s="30">
        <v>6</v>
      </c>
      <c r="B16" s="31" t="s">
        <v>24</v>
      </c>
      <c r="C16" s="31" t="s">
        <v>19</v>
      </c>
      <c r="D16" s="32" t="s">
        <v>19</v>
      </c>
      <c r="E16" s="33">
        <v>5</v>
      </c>
      <c r="F16" s="73"/>
      <c r="G16" s="74"/>
      <c r="H16" s="53"/>
    </row>
    <row r="17" spans="1:47" ht="18.75" x14ac:dyDescent="0.2">
      <c r="A17" s="30">
        <v>7</v>
      </c>
      <c r="B17" s="31" t="s">
        <v>24</v>
      </c>
      <c r="C17" s="31" t="s">
        <v>55</v>
      </c>
      <c r="D17" s="32" t="s">
        <v>23</v>
      </c>
      <c r="E17" s="33">
        <v>5</v>
      </c>
      <c r="F17" s="73"/>
      <c r="G17" s="74"/>
      <c r="H17" s="53"/>
    </row>
    <row r="18" spans="1:47" ht="37.5" x14ac:dyDescent="0.2">
      <c r="A18" s="30">
        <v>8</v>
      </c>
      <c r="B18" s="31" t="s">
        <v>24</v>
      </c>
      <c r="C18" s="31" t="s">
        <v>57</v>
      </c>
      <c r="D18" s="32" t="s">
        <v>56</v>
      </c>
      <c r="E18" s="33">
        <v>10</v>
      </c>
      <c r="F18" s="73"/>
      <c r="G18" s="74"/>
      <c r="H18" s="51"/>
    </row>
    <row r="19" spans="1:47" ht="37.5" x14ac:dyDescent="0.2">
      <c r="A19" s="30">
        <v>9</v>
      </c>
      <c r="B19" s="31" t="s">
        <v>24</v>
      </c>
      <c r="C19" s="31" t="s">
        <v>49</v>
      </c>
      <c r="D19" s="32" t="s">
        <v>58</v>
      </c>
      <c r="E19" s="33">
        <v>5</v>
      </c>
      <c r="F19" s="73"/>
      <c r="G19" s="74"/>
      <c r="H19" s="53"/>
    </row>
    <row r="20" spans="1:47" ht="18.75" x14ac:dyDescent="0.2">
      <c r="A20" s="30">
        <v>10</v>
      </c>
      <c r="B20" s="31" t="s">
        <v>24</v>
      </c>
      <c r="C20" s="31" t="s">
        <v>20</v>
      </c>
      <c r="D20" s="32" t="s">
        <v>20</v>
      </c>
      <c r="E20" s="33">
        <v>5</v>
      </c>
      <c r="F20" s="73"/>
      <c r="G20" s="74"/>
      <c r="H20" s="53"/>
    </row>
    <row r="21" spans="1:47" ht="37.5" x14ac:dyDescent="0.2">
      <c r="A21" s="30">
        <v>11</v>
      </c>
      <c r="B21" s="34" t="s">
        <v>24</v>
      </c>
      <c r="C21" s="31" t="s">
        <v>50</v>
      </c>
      <c r="D21" s="32" t="s">
        <v>59</v>
      </c>
      <c r="E21" s="35">
        <v>5</v>
      </c>
      <c r="F21" s="73"/>
      <c r="G21" s="74"/>
      <c r="H21" s="53"/>
    </row>
    <row r="22" spans="1:47" ht="37.5" x14ac:dyDescent="0.2">
      <c r="A22" s="30">
        <v>12</v>
      </c>
      <c r="B22" s="34" t="s">
        <v>24</v>
      </c>
      <c r="C22" s="31" t="s">
        <v>51</v>
      </c>
      <c r="D22" s="32" t="s">
        <v>35</v>
      </c>
      <c r="E22" s="35">
        <v>5</v>
      </c>
      <c r="F22" s="73"/>
      <c r="G22" s="74"/>
      <c r="H22" s="53"/>
    </row>
    <row r="23" spans="1:47" ht="37.5" x14ac:dyDescent="0.2">
      <c r="A23" s="30">
        <v>13</v>
      </c>
      <c r="B23" s="34" t="s">
        <v>24</v>
      </c>
      <c r="C23" s="31" t="s">
        <v>52</v>
      </c>
      <c r="D23" s="32" t="s">
        <v>36</v>
      </c>
      <c r="E23" s="33">
        <v>5</v>
      </c>
      <c r="F23" s="73"/>
      <c r="G23" s="74"/>
      <c r="H23" s="53"/>
    </row>
    <row r="24" spans="1:47" ht="37.5" x14ac:dyDescent="0.2">
      <c r="A24" s="30">
        <v>14</v>
      </c>
      <c r="B24" s="34" t="s">
        <v>24</v>
      </c>
      <c r="C24" s="31" t="s">
        <v>60</v>
      </c>
      <c r="D24" s="32" t="s">
        <v>37</v>
      </c>
      <c r="E24" s="33">
        <v>5</v>
      </c>
      <c r="F24" s="73"/>
      <c r="G24" s="74"/>
      <c r="H24" s="53"/>
    </row>
    <row r="25" spans="1:47" ht="37.5" x14ac:dyDescent="0.2">
      <c r="A25" s="30">
        <v>15</v>
      </c>
      <c r="B25" s="34" t="s">
        <v>24</v>
      </c>
      <c r="C25" s="31" t="s">
        <v>61</v>
      </c>
      <c r="D25" s="32" t="s">
        <v>38</v>
      </c>
      <c r="E25" s="33">
        <v>5</v>
      </c>
      <c r="F25" s="73"/>
      <c r="G25" s="74"/>
      <c r="H25" s="53"/>
    </row>
    <row r="26" spans="1:47" ht="37.5" x14ac:dyDescent="0.2">
      <c r="A26" s="30">
        <v>16</v>
      </c>
      <c r="B26" s="34" t="s">
        <v>24</v>
      </c>
      <c r="C26" s="31" t="s">
        <v>62</v>
      </c>
      <c r="D26" s="32" t="s">
        <v>39</v>
      </c>
      <c r="E26" s="33">
        <v>5</v>
      </c>
      <c r="F26" s="73"/>
      <c r="G26" s="74"/>
      <c r="H26" s="53"/>
    </row>
    <row r="27" spans="1:47" s="90" customFormat="1" ht="18.75" x14ac:dyDescent="0.2">
      <c r="A27" s="84"/>
      <c r="B27" s="85"/>
      <c r="C27" s="85"/>
      <c r="D27" s="86"/>
      <c r="E27" s="87"/>
      <c r="F27" s="88"/>
      <c r="G27" s="89"/>
      <c r="H27" s="83"/>
    </row>
    <row r="28" spans="1:47" s="90" customFormat="1" ht="19.5" thickBot="1" x14ac:dyDescent="0.25">
      <c r="A28" s="84"/>
      <c r="B28" s="85"/>
      <c r="C28" s="85"/>
      <c r="D28" s="86"/>
      <c r="E28" s="87"/>
      <c r="F28" s="88"/>
      <c r="G28" s="89"/>
      <c r="H28" s="83"/>
    </row>
    <row r="29" spans="1:47" s="61" customFormat="1" ht="24" thickBot="1" x14ac:dyDescent="0.25">
      <c r="A29" s="102" t="s">
        <v>16</v>
      </c>
      <c r="B29" s="103"/>
      <c r="C29" s="103"/>
      <c r="D29" s="103"/>
      <c r="E29" s="62">
        <f>SUM(E10:E28)</f>
        <v>100</v>
      </c>
      <c r="F29" s="104"/>
      <c r="G29" s="105"/>
      <c r="H29" s="77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</row>
  </sheetData>
  <autoFilter ref="A9:AU29"/>
  <mergeCells count="4">
    <mergeCell ref="F7:H7"/>
    <mergeCell ref="A7:E7"/>
    <mergeCell ref="A29:D29"/>
    <mergeCell ref="F29:G29"/>
  </mergeCells>
  <printOptions horizontalCentered="1"/>
  <pageMargins left="0" right="0" top="0.02" bottom="0.46" header="0" footer="0.24"/>
  <pageSetup scale="53" orientation="landscape" r:id="rId1"/>
  <headerFooter alignWithMargins="0">
    <oddFooter>&amp;L&amp;K000000&amp;F  -  &amp;14&amp;A&amp;R&amp;K000000Page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Louis, Debra</cp:lastModifiedBy>
  <cp:lastPrinted>2020-03-03T23:02:43Z</cp:lastPrinted>
  <dcterms:created xsi:type="dcterms:W3CDTF">2006-04-04T18:02:41Z</dcterms:created>
  <dcterms:modified xsi:type="dcterms:W3CDTF">2020-03-05T17:33:24Z</dcterms:modified>
</cp:coreProperties>
</file>