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1\21-004-38\"/>
    </mc:Choice>
  </mc:AlternateContent>
  <bookViews>
    <workbookView xWindow="0" yWindow="0" windowWidth="16170" windowHeight="6060" tabRatio="762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REQS'!$A$9:$AU$40</definedName>
    <definedName name="_xlnm._FilterDatabase" localSheetId="5" hidden="1">'Member 1'!$A$9:$AV$40</definedName>
    <definedName name="_xlnm._FilterDatabase" localSheetId="6" hidden="1">'Member 2'!$A$9:$AV$40</definedName>
    <definedName name="_xlnm._FilterDatabase" localSheetId="7" hidden="1">'Member 3'!$A$9:$AV$40</definedName>
    <definedName name="_xlnm._FilterDatabase" localSheetId="8" hidden="1">'Member 4'!$A$9:$AV$40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REQS'!$A$1:$H$40</definedName>
    <definedName name="_xlnm.Print_Area" localSheetId="5">'Member 1'!$A$1:$AC$40</definedName>
    <definedName name="_xlnm.Print_Area" localSheetId="6">'Member 2'!$A$1:$AC$40</definedName>
    <definedName name="_xlnm.Print_Area" localSheetId="7">'Member 3'!$A$1:$AC$40</definedName>
    <definedName name="_xlnm.Print_Area" localSheetId="8">'Member 4'!$A$1:$AC$40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E40" i="11" l="1"/>
  <c r="H32" i="10" l="1"/>
  <c r="G32" i="10"/>
  <c r="F32" i="10"/>
  <c r="E32" i="10"/>
  <c r="D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G20" i="10" s="1"/>
  <c r="U40" i="24"/>
  <c r="F20" i="10" s="1"/>
  <c r="Q40" i="24"/>
  <c r="E20" i="10" s="1"/>
  <c r="M40" i="24"/>
  <c r="D20" i="10" s="1"/>
  <c r="I40" i="24"/>
  <c r="C20" i="10" s="1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19" i="10" s="1"/>
  <c r="Y40" i="23"/>
  <c r="G19" i="10" s="1"/>
  <c r="U40" i="23"/>
  <c r="F19" i="10" s="1"/>
  <c r="Q40" i="23"/>
  <c r="E19" i="10" s="1"/>
  <c r="M40" i="23"/>
  <c r="D19" i="10" s="1"/>
  <c r="I40" i="23"/>
  <c r="C19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40" i="23" s="1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40" i="22" s="1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40" i="21" s="1"/>
  <c r="D10" i="21"/>
  <c r="C10" i="21"/>
  <c r="B10" i="21"/>
  <c r="Z7" i="21"/>
  <c r="V7" i="21"/>
  <c r="R7" i="21"/>
  <c r="N7" i="21"/>
  <c r="J7" i="21"/>
  <c r="F7" i="21"/>
  <c r="E40" i="24" l="1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E40" i="20" s="1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6" i="10" s="1"/>
  <c r="A4" i="11"/>
  <c r="H35" i="10" l="1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<sst xmlns="http://schemas.openxmlformats.org/spreadsheetml/2006/main" count="451" uniqueCount="132">
  <si>
    <t>Shelby County Government</t>
  </si>
  <si>
    <t>Y/N</t>
  </si>
  <si>
    <t>SCORING  SUMMARY</t>
  </si>
  <si>
    <t>LOSB Preferences, per Ordinance</t>
  </si>
  <si>
    <t>5) Name, Title, Dept</t>
  </si>
  <si>
    <t>6) Name, Title, Dept</t>
  </si>
  <si>
    <t>7) Name, Title, Dept</t>
  </si>
  <si>
    <t>8) Name, Title, Dept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</si>
  <si>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</si>
  <si>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</si>
  <si>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</si>
  <si>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</si>
  <si>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</si>
  <si>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</si>
  <si>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</si>
  <si>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</si>
  <si>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</si>
  <si>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</si>
  <si>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</si>
  <si>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</si>
  <si>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</si>
  <si>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</si>
  <si>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</si>
  <si>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</si>
  <si>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</si>
  <si>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</si>
  <si>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</si>
  <si>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</si>
  <si>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</si>
  <si>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</si>
  <si>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</si>
  <si>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</si>
  <si>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</si>
  <si>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</si>
  <si>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</si>
  <si>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</si>
  <si>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</si>
  <si>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</si>
  <si>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</si>
  <si>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</si>
  <si>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</si>
  <si>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</si>
  <si>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</si>
  <si>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</si>
  <si>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</si>
  <si>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</si>
  <si>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</si>
  <si>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</si>
  <si>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</si>
  <si>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</si>
  <si>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</si>
  <si>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</si>
  <si>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</si>
  <si>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</si>
  <si>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</si>
  <si>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</si>
  <si>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</si>
  <si>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</si>
  <si>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</si>
  <si>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</si>
  <si>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</si>
  <si>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</si>
  <si>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</si>
  <si>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</si>
  <si>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</si>
  <si>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</si>
  <si>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</si>
  <si>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</si>
  <si>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</si>
  <si>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</si>
  <si>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</si>
  <si>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</si>
  <si>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</si>
  <si>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</si>
  <si>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</si>
  <si>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</si>
  <si>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</si>
  <si>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</si>
  <si>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</si>
  <si>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Department:  Community Services</t>
  </si>
  <si>
    <t>Licenses and Certifications</t>
  </si>
  <si>
    <t>Provide all appropriate Licenses and Certifications required in the State of Tennessee to provide goods and/or perform the Services required.  Provide a copy of your Shelby County Business License (if business is located in Shelby County, TN).</t>
  </si>
  <si>
    <t>EOC</t>
  </si>
  <si>
    <t xml:space="preserve">Must provide all Equal Opportunity Compliance (EOC) number(s) and Vendor number, or your applications are "in" the EOC system and the Purchasing system for processing </t>
  </si>
  <si>
    <t>Title VI</t>
  </si>
  <si>
    <t>Adherence to all provisions of Title VI requirements - Please attest and provide proof/documentation if necessary.</t>
  </si>
  <si>
    <t>Independent Vendors</t>
  </si>
  <si>
    <t xml:space="preserve">Sole Proprietors must adhere to State of Tennessee Public Chapter No. 436, known as the "Tennessee Lawful Employment Act" (effective date 01/01/12) - please provide proof of documentation of employmetn eligibility (driver's license,..); otherwise mention you are Not an Independent Vendors (sole proprietors).  </t>
  </si>
  <si>
    <t xml:space="preserve">Forms </t>
  </si>
  <si>
    <t>Drug Free Workplace Affidavit must be completed, signed and notarized with your bid/proposal - even if less than 5 employees.</t>
  </si>
  <si>
    <t xml:space="preserve">Experience Must Attest </t>
  </si>
  <si>
    <t xml:space="preserve">Must attest to a Minimum of (3) years of experience providing the goods and/or performing the services described in this bid. </t>
  </si>
  <si>
    <t>Certified Laboratory</t>
  </si>
  <si>
    <t>Must attest to utilizing a certified laboratory for testing all samples.</t>
  </si>
  <si>
    <t>Staff</t>
  </si>
  <si>
    <t>Must attest to collecting directly observed urine collections by same gender staff.</t>
  </si>
  <si>
    <t>TNWITS Systems</t>
  </si>
  <si>
    <t>Must attest to the ability to enter test results directly into TNWITS system or have a web based system that interfaces with TNWITS.</t>
  </si>
  <si>
    <t xml:space="preserve">Departmental Requirement </t>
  </si>
  <si>
    <t xml:space="preserve">Automated Random Selection </t>
  </si>
  <si>
    <t>Client Notification</t>
  </si>
  <si>
    <t>Specimen Collections</t>
  </si>
  <si>
    <t xml:space="preserve">Supplies &amp; Transportation </t>
  </si>
  <si>
    <t>Laboratory Testing</t>
  </si>
  <si>
    <t>Electronic Chain of Custody</t>
  </si>
  <si>
    <t>Results Reporting</t>
  </si>
  <si>
    <t>Information Reporting</t>
  </si>
  <si>
    <t>Primary Contact, Staffing Sessions &amp; Lay Testimony</t>
  </si>
  <si>
    <t>Expert Testimony</t>
  </si>
  <si>
    <t>Newsletter</t>
  </si>
  <si>
    <t>Training &amp; Orientation Sessions</t>
  </si>
  <si>
    <t>Monthly Account Summary</t>
  </si>
  <si>
    <t>Provider web based case management system</t>
  </si>
  <si>
    <t xml:space="preserve">Please describe your approach to meeting all of the required services in Scope of Services #1.  </t>
  </si>
  <si>
    <t xml:space="preserve">Please describe how your company will meet each requirement in Scope of Services #2.  </t>
  </si>
  <si>
    <t xml:space="preserve">Please describe how your company will meet each requirement in Scope of Services #3.  </t>
  </si>
  <si>
    <t xml:space="preserve">Please describe how your company will meet each requirement in Scope of Services #4.  </t>
  </si>
  <si>
    <t xml:space="preserve">Please describe how your company will meet each requirement in Scope of Services #5.  </t>
  </si>
  <si>
    <t xml:space="preserve">Please describe how your company will meet each requirement in Scope of Services #6.  </t>
  </si>
  <si>
    <t xml:space="preserve">Please describe how your company will meet each requirement in Scope of Services #7.  </t>
  </si>
  <si>
    <t xml:space="preserve">Please describe how your company will meet each requirement in Scope of Services #8.  </t>
  </si>
  <si>
    <t xml:space="preserve">Please describe how your company will meet each requirement in Scope of Services #9.   </t>
  </si>
  <si>
    <t xml:space="preserve">Please describe how your company will meet each requirement in Scope of Services #10.  </t>
  </si>
  <si>
    <t xml:space="preserve">Please describe how your company will meet each requirement in Scope of Services #11.  </t>
  </si>
  <si>
    <t xml:space="preserve">Please describe how your company will meet each requirement in Scope of Services #12.  </t>
  </si>
  <si>
    <t xml:space="preserve">Please describe how your company will meet each requirement in Scope of Services #13.  </t>
  </si>
  <si>
    <t xml:space="preserve">Please describe how your company will meet each requirement in Scope of Services #14.  </t>
  </si>
  <si>
    <t>RFP 21-004-38 Random Drug Screenings for Specialty Court Participants</t>
  </si>
  <si>
    <t>1) Angela Parkerson, Court Coordinator, General Sessions Criminal Division</t>
  </si>
  <si>
    <t>2) Jerry Easter, Veterans Court Coordinator, General Sessions Criminal Division</t>
  </si>
  <si>
    <t>3) Tiffany Hilson, Deputy Administrator/Mental Health Coordinator, Behavioral Health Unit</t>
  </si>
  <si>
    <t>4) Llana Greer, Executive Director, Pretrial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</si>
</sst>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51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28" fillId="0" borderId="20" xfId="5" applyFont="1" applyBorder="1" applyAlignment="1">
      <alignment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left" vertical="center" wrapText="1"/>
    </xf>
    <xf numFmtId="0" fontId="28" fillId="0" borderId="25" xfId="5" applyFont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3" xfId="5" applyFont="1" applyFill="1" applyBorder="1" applyAlignment="1">
      <alignment horizontal="center" vertical="center" wrapText="1"/>
    </xf>
    <xf numFmtId="0" fontId="46" fillId="5" borderId="24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9" fillId="5" borderId="24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16" fillId="0" borderId="1" xfId="4" applyFont="1" applyFill="1" applyBorder="1" applyAlignment="1">
      <alignment horizontal="left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3"/>
  <sheetViews>
    <sheetView zoomScale="70" zoomScaleNormal="70" workbookViewId="0">
      <selection activeCell="A20" sqref="A20:XFD23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22" t="s">
        <v>73</v>
      </c>
      <c r="D1" s="222" t="s">
        <v>74</v>
      </c>
      <c r="E1" s="222" t="s">
        <v>75</v>
      </c>
      <c r="F1" s="222" t="s">
        <v>76</v>
      </c>
      <c r="G1" s="222" t="s">
        <v>77</v>
      </c>
      <c r="H1" s="222" t="s">
        <v>78</v>
      </c>
    </row>
    <row r="2" spans="1:8" s="8" customFormat="1" ht="20.25" x14ac:dyDescent="0.2">
      <c r="A2" s="22" t="s">
        <v>127</v>
      </c>
      <c r="B2" s="7"/>
      <c r="C2" s="223"/>
      <c r="D2" s="223"/>
      <c r="E2" s="223"/>
      <c r="F2" s="223"/>
      <c r="G2" s="223"/>
      <c r="H2" s="223"/>
    </row>
    <row r="3" spans="1:8" s="8" customFormat="1" ht="20.25" x14ac:dyDescent="0.2">
      <c r="A3" s="22" t="s">
        <v>79</v>
      </c>
      <c r="B3" s="7"/>
      <c r="C3" s="223"/>
      <c r="D3" s="223"/>
      <c r="E3" s="223"/>
      <c r="F3" s="223"/>
      <c r="G3" s="223"/>
      <c r="H3" s="223"/>
    </row>
    <row r="4" spans="1:8" s="8" customFormat="1" ht="20.25" x14ac:dyDescent="0.2">
      <c r="A4" s="22" t="s">
        <v>54</v>
      </c>
      <c r="B4" s="7"/>
      <c r="C4" s="223"/>
      <c r="D4" s="223"/>
      <c r="E4" s="223"/>
      <c r="F4" s="223"/>
      <c r="G4" s="223"/>
      <c r="H4" s="223"/>
    </row>
    <row r="5" spans="1:8" s="8" customFormat="1" ht="35.1" customHeight="1" x14ac:dyDescent="0.2">
      <c r="A5" s="67" t="s">
        <v>13</v>
      </c>
      <c r="B5" s="9"/>
      <c r="C5" s="223"/>
      <c r="D5" s="223"/>
      <c r="E5" s="223"/>
      <c r="F5" s="223"/>
      <c r="G5" s="223"/>
      <c r="H5" s="223"/>
    </row>
    <row r="6" spans="1:8" s="11" customFormat="1" ht="39.75" customHeight="1" x14ac:dyDescent="0.2">
      <c r="A6" s="217" t="s">
        <v>2</v>
      </c>
      <c r="B6" s="217"/>
      <c r="C6" s="224"/>
      <c r="D6" s="224"/>
      <c r="E6" s="224"/>
      <c r="F6" s="224"/>
      <c r="G6" s="224"/>
      <c r="H6" s="224"/>
    </row>
    <row r="7" spans="1:8" s="11" customFormat="1" ht="18.75" x14ac:dyDescent="0.2">
      <c r="A7" s="12" t="s">
        <v>64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61</v>
      </c>
      <c r="B8" s="24"/>
      <c r="C8" s="25" t="s">
        <v>14</v>
      </c>
      <c r="D8" s="157"/>
      <c r="E8" s="157"/>
      <c r="F8" s="157"/>
      <c r="G8" s="157"/>
      <c r="H8" s="157"/>
    </row>
    <row r="9" spans="1:8" s="26" customFormat="1" ht="18.75" x14ac:dyDescent="0.2">
      <c r="A9" s="27" t="s">
        <v>62</v>
      </c>
      <c r="B9" s="28"/>
      <c r="C9" s="29" t="s">
        <v>51</v>
      </c>
      <c r="D9" s="158"/>
      <c r="E9" s="158"/>
      <c r="F9" s="158"/>
      <c r="G9" s="158"/>
      <c r="H9" s="158"/>
    </row>
    <row r="10" spans="1:8" s="11" customFormat="1" ht="18.75" x14ac:dyDescent="0.2">
      <c r="A10" s="185" t="s">
        <v>50</v>
      </c>
      <c r="B10" s="156"/>
      <c r="C10" s="186">
        <f>MinReqAssessment!I22</f>
        <v>0</v>
      </c>
      <c r="D10" s="186">
        <f>MinReqAssessment!M22</f>
        <v>0</v>
      </c>
      <c r="E10" s="186">
        <f>MinReqAssessment!Q22</f>
        <v>0</v>
      </c>
      <c r="F10" s="186">
        <f>MinReqAssessment!U22</f>
        <v>0</v>
      </c>
      <c r="G10" s="186">
        <f>MinReqAssessment!Y22</f>
        <v>0</v>
      </c>
      <c r="H10" s="186">
        <f>MinReqAssessment!AC22</f>
        <v>0</v>
      </c>
    </row>
    <row r="11" spans="1:8" s="49" customFormat="1" ht="27.75" x14ac:dyDescent="0.2">
      <c r="A11" s="47" t="s">
        <v>19</v>
      </c>
      <c r="B11" s="47" t="s">
        <v>1</v>
      </c>
      <c r="C11" s="62" t="s">
        <v>32</v>
      </c>
      <c r="D11" s="160"/>
      <c r="E11" s="160"/>
      <c r="F11" s="160"/>
      <c r="G11" s="160"/>
      <c r="H11" s="160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10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11</v>
      </c>
      <c r="B15" s="66">
        <v>4</v>
      </c>
      <c r="C15" s="51"/>
      <c r="D15" s="51"/>
      <c r="E15" s="51"/>
      <c r="F15" s="51"/>
      <c r="G15" s="51"/>
      <c r="H15" s="51"/>
    </row>
    <row r="16" spans="1:8" s="54" customFormat="1" ht="31.5" x14ac:dyDescent="0.2">
      <c r="A16" s="214" t="s">
        <v>128</v>
      </c>
      <c r="B16" s="14"/>
      <c r="C16" s="53">
        <f>'Member 1'!I40</f>
        <v>0</v>
      </c>
      <c r="D16" s="159">
        <f>'Member 1'!M40</f>
        <v>0</v>
      </c>
      <c r="E16" s="159">
        <f>'Member 1'!Q40</f>
        <v>0</v>
      </c>
      <c r="F16" s="159">
        <f>'Member 1'!U40</f>
        <v>0</v>
      </c>
      <c r="G16" s="159">
        <f>'Member 1'!Y40</f>
        <v>0</v>
      </c>
      <c r="H16" s="159">
        <f>'Member 1'!AC40</f>
        <v>0</v>
      </c>
    </row>
    <row r="17" spans="1:8" s="54" customFormat="1" ht="31.5" x14ac:dyDescent="0.2">
      <c r="A17" s="214" t="s">
        <v>129</v>
      </c>
      <c r="B17" s="14"/>
      <c r="C17" s="159">
        <f>'Member 2'!I40</f>
        <v>0</v>
      </c>
      <c r="D17" s="159">
        <f>'Member 2'!M40</f>
        <v>0</v>
      </c>
      <c r="E17" s="159">
        <f>'Member 2'!Q40</f>
        <v>0</v>
      </c>
      <c r="F17" s="159">
        <f>'Member 2'!U40</f>
        <v>0</v>
      </c>
      <c r="G17" s="159">
        <f>'Member 2'!Y40</f>
        <v>0</v>
      </c>
      <c r="H17" s="159">
        <f>'Member 2'!AC40</f>
        <v>0</v>
      </c>
    </row>
    <row r="18" spans="1:8" s="54" customFormat="1" ht="31.5" x14ac:dyDescent="0.2">
      <c r="A18" s="214" t="s">
        <v>130</v>
      </c>
      <c r="B18" s="14"/>
      <c r="C18" s="159">
        <f>'Member 3'!I40</f>
        <v>0</v>
      </c>
      <c r="D18" s="159">
        <f>'Member 3'!M40</f>
        <v>0</v>
      </c>
      <c r="E18" s="159">
        <f>'Member 3'!Q40</f>
        <v>0</v>
      </c>
      <c r="F18" s="159">
        <f>'Member 3'!U40</f>
        <v>0</v>
      </c>
      <c r="G18" s="159">
        <f>'Member 3'!Y40</f>
        <v>0</v>
      </c>
      <c r="H18" s="159">
        <f>'Member 3'!AC40</f>
        <v>0</v>
      </c>
    </row>
    <row r="19" spans="1:8" s="54" customFormat="1" x14ac:dyDescent="0.2">
      <c r="A19" s="214" t="s">
        <v>131</v>
      </c>
      <c r="B19" s="14"/>
      <c r="C19" s="159">
        <f>'Member 4'!I40</f>
        <v>0</v>
      </c>
      <c r="D19" s="159">
        <f>'Member 4'!M40</f>
        <v>0</v>
      </c>
      <c r="E19" s="159">
        <f>'Member 4'!Q40</f>
        <v>0</v>
      </c>
      <c r="F19" s="159">
        <f>'Member 4'!U40</f>
        <v>0</v>
      </c>
      <c r="G19" s="159">
        <f>'Member 4'!Y40</f>
        <v>0</v>
      </c>
      <c r="H19" s="159">
        <f>'Member 4'!AC40</f>
        <v>0</v>
      </c>
    </row>
    <row r="20" spans="1:8" s="54" customFormat="1" hidden="1" x14ac:dyDescent="0.2">
      <c r="A20" s="30" t="s">
        <v>4</v>
      </c>
      <c r="B20" s="14"/>
      <c r="C20" s="159">
        <f>'Member 5'!I40</f>
        <v>0</v>
      </c>
      <c r="D20" s="159">
        <f>'Member 5'!M40</f>
        <v>0</v>
      </c>
      <c r="E20" s="159">
        <f>'Member 5'!Q40</f>
        <v>0</v>
      </c>
      <c r="F20" s="159">
        <f>'Member 5'!U40</f>
        <v>0</v>
      </c>
      <c r="G20" s="159">
        <f>'Member 5'!Y40</f>
        <v>0</v>
      </c>
      <c r="H20" s="159">
        <f>'Member 5'!AC44</f>
        <v>0</v>
      </c>
    </row>
    <row r="21" spans="1:8" s="54" customFormat="1" ht="15.75" hidden="1" customHeight="1" x14ac:dyDescent="0.2">
      <c r="A21" s="30" t="s">
        <v>5</v>
      </c>
      <c r="B21" s="156"/>
      <c r="C21" s="159">
        <f>'Member 6'!I40</f>
        <v>0</v>
      </c>
      <c r="D21" s="159">
        <f>'Member 6'!M40</f>
        <v>0</v>
      </c>
      <c r="E21" s="159">
        <f>'Member 6'!Q40</f>
        <v>0</v>
      </c>
      <c r="F21" s="159">
        <f>'Member 6'!U40</f>
        <v>0</v>
      </c>
      <c r="G21" s="159">
        <f>'Member 6'!Y40</f>
        <v>0</v>
      </c>
      <c r="H21" s="159">
        <f>'Member 6'!AC40</f>
        <v>0</v>
      </c>
    </row>
    <row r="22" spans="1:8" s="54" customFormat="1" ht="15.75" hidden="1" customHeight="1" x14ac:dyDescent="0.2">
      <c r="A22" s="30" t="s">
        <v>6</v>
      </c>
      <c r="B22" s="14"/>
      <c r="C22" s="159">
        <f>'Member 7'!I40</f>
        <v>0</v>
      </c>
      <c r="D22" s="159">
        <f>'Member 7'!M40</f>
        <v>0</v>
      </c>
      <c r="E22" s="159">
        <f>'Member 7'!Q40</f>
        <v>0</v>
      </c>
      <c r="F22" s="159">
        <f>'Member 7'!U40</f>
        <v>0</v>
      </c>
      <c r="G22" s="159">
        <f>'Member 7'!Y40</f>
        <v>0</v>
      </c>
      <c r="H22" s="159">
        <f>'Member 7'!AC40</f>
        <v>0</v>
      </c>
    </row>
    <row r="23" spans="1:8" s="54" customFormat="1" hidden="1" x14ac:dyDescent="0.2">
      <c r="A23" s="30" t="s">
        <v>7</v>
      </c>
      <c r="B23" s="14"/>
      <c r="C23" s="159">
        <f>'Member 8'!I40</f>
        <v>0</v>
      </c>
      <c r="D23" s="159">
        <f>'Member 8'!M40</f>
        <v>0</v>
      </c>
      <c r="E23" s="159">
        <f>'Member 8'!Q40</f>
        <v>0</v>
      </c>
      <c r="F23" s="159">
        <f>'Member 8'!U40</f>
        <v>0</v>
      </c>
      <c r="G23" s="159">
        <f>'Member 8'!Y40</f>
        <v>0</v>
      </c>
      <c r="H23" s="159">
        <f>'Member 8'!AC40</f>
        <v>0</v>
      </c>
    </row>
    <row r="24" spans="1:8" s="15" customFormat="1" ht="18.75" x14ac:dyDescent="0.2">
      <c r="A24" s="56" t="s">
        <v>12</v>
      </c>
      <c r="B24" s="17" t="s">
        <v>9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15" t="s">
        <v>63</v>
      </c>
      <c r="B25" s="216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20" t="s">
        <v>23</v>
      </c>
      <c r="B27" s="221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8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8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8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17</v>
      </c>
      <c r="B32" s="58"/>
      <c r="C32" s="59">
        <f t="shared" ref="C32:H32" si="1">C27-C31</f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15" t="s">
        <v>18</v>
      </c>
      <c r="B33" s="216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18" t="s">
        <v>20</v>
      </c>
      <c r="B35" s="219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21</v>
      </c>
      <c r="C37" s="65"/>
      <c r="D37" s="65"/>
    </row>
    <row r="38" spans="1:8" s="64" customFormat="1" x14ac:dyDescent="0.2">
      <c r="A38" s="63" t="s">
        <v>22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15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16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5:B25"/>
    <mergeCell ref="A33:B33"/>
    <mergeCell ref="A6:B6"/>
    <mergeCell ref="A35:B35"/>
    <mergeCell ref="A27:B27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SUMMARY!A20</f>
        <v>5)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43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69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SUMMARY!A21</f>
        <v>6)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44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70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SUMMARY!A22</f>
        <v>7)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45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71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SUMMARY!A23</f>
        <v>8) Name, Title, Dept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38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72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6"/>
  <sheetViews>
    <sheetView tabSelected="1" zoomScale="120" zoomScaleNormal="120" zoomScalePageLayoutView="155" workbookViewId="0">
      <selection activeCell="A19" sqref="A19:XFD19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21-004-38 Random Drug Screenings for Specialty Court Participants</v>
      </c>
      <c r="B2" s="75"/>
      <c r="C2" s="76"/>
      <c r="D2" s="70"/>
    </row>
    <row r="3" spans="1:42" ht="20.25" x14ac:dyDescent="0.2">
      <c r="A3" s="3" t="str">
        <f>SUMMARY!A3</f>
        <v>Department:  Community Services</v>
      </c>
      <c r="B3" s="75"/>
      <c r="C3" s="76"/>
      <c r="D3" s="77"/>
    </row>
    <row r="4" spans="1:42" ht="18.75" x14ac:dyDescent="0.2">
      <c r="A4" s="109" t="s">
        <v>31</v>
      </c>
      <c r="B4" s="110"/>
      <c r="C4" s="111"/>
      <c r="D4" s="112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25" t="s">
        <v>53</v>
      </c>
      <c r="B7" s="226"/>
      <c r="C7" s="226"/>
      <c r="D7" s="227"/>
      <c r="E7" s="228" t="s">
        <v>55</v>
      </c>
      <c r="F7" s="229"/>
      <c r="G7" s="22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8" t="s">
        <v>25</v>
      </c>
      <c r="B8" s="107" t="s">
        <v>26</v>
      </c>
      <c r="C8" s="107" t="s">
        <v>27</v>
      </c>
      <c r="D8" s="124" t="s">
        <v>28</v>
      </c>
      <c r="E8" s="85" t="s">
        <v>47</v>
      </c>
      <c r="F8" s="86" t="s">
        <v>29</v>
      </c>
      <c r="G8" s="86" t="s">
        <v>35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4"/>
      <c r="B9" s="105"/>
      <c r="C9" s="105"/>
      <c r="D9" s="106"/>
      <c r="E9" s="187"/>
      <c r="F9" s="188"/>
      <c r="G9" s="18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2">
      <c r="A10" s="89">
        <v>1</v>
      </c>
      <c r="B10" s="90" t="s">
        <v>30</v>
      </c>
      <c r="C10" s="162" t="s">
        <v>80</v>
      </c>
      <c r="D10" s="163" t="s">
        <v>81</v>
      </c>
      <c r="E10" s="166"/>
      <c r="F10" s="117"/>
      <c r="G10" s="11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56.25" x14ac:dyDescent="0.2">
      <c r="A11" s="89">
        <v>2</v>
      </c>
      <c r="B11" s="94" t="s">
        <v>30</v>
      </c>
      <c r="C11" s="96" t="s">
        <v>82</v>
      </c>
      <c r="D11" s="164" t="s">
        <v>83</v>
      </c>
      <c r="E11" s="167"/>
      <c r="F11" s="119"/>
      <c r="G11" s="12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7.5" x14ac:dyDescent="0.2">
      <c r="A12" s="89">
        <v>3</v>
      </c>
      <c r="B12" s="94" t="s">
        <v>30</v>
      </c>
      <c r="C12" s="96" t="s">
        <v>84</v>
      </c>
      <c r="D12" s="164" t="s">
        <v>85</v>
      </c>
      <c r="E12" s="167"/>
      <c r="F12" s="119"/>
      <c r="G12" s="12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93.75" x14ac:dyDescent="0.2">
      <c r="A13" s="89">
        <v>4</v>
      </c>
      <c r="B13" s="94" t="s">
        <v>30</v>
      </c>
      <c r="C13" s="96" t="s">
        <v>86</v>
      </c>
      <c r="D13" s="164" t="s">
        <v>87</v>
      </c>
      <c r="E13" s="121"/>
      <c r="F13" s="119"/>
      <c r="G13" s="12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37.5" x14ac:dyDescent="0.2">
      <c r="A14" s="89">
        <v>5</v>
      </c>
      <c r="B14" s="94" t="s">
        <v>30</v>
      </c>
      <c r="C14" s="96" t="s">
        <v>88</v>
      </c>
      <c r="D14" s="164" t="s">
        <v>89</v>
      </c>
      <c r="E14" s="167"/>
      <c r="F14" s="119"/>
      <c r="G14" s="12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37.5" x14ac:dyDescent="0.2">
      <c r="A15" s="89">
        <v>6</v>
      </c>
      <c r="B15" s="94" t="s">
        <v>30</v>
      </c>
      <c r="C15" s="96" t="s">
        <v>90</v>
      </c>
      <c r="D15" s="164" t="s">
        <v>91</v>
      </c>
      <c r="E15" s="121"/>
      <c r="F15" s="119"/>
      <c r="G15" s="12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37.5" x14ac:dyDescent="0.2">
      <c r="A16" s="89">
        <v>7</v>
      </c>
      <c r="B16" s="94" t="s">
        <v>30</v>
      </c>
      <c r="C16" s="96" t="s">
        <v>92</v>
      </c>
      <c r="D16" s="164" t="s">
        <v>93</v>
      </c>
      <c r="E16" s="121"/>
      <c r="F16" s="119"/>
      <c r="G16" s="12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37.5" x14ac:dyDescent="0.2">
      <c r="A17" s="93">
        <v>8</v>
      </c>
      <c r="B17" s="90" t="s">
        <v>30</v>
      </c>
      <c r="C17" s="162" t="s">
        <v>94</v>
      </c>
      <c r="D17" s="165" t="s">
        <v>95</v>
      </c>
      <c r="E17" s="121"/>
      <c r="F17" s="119"/>
      <c r="G17" s="12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37.5" x14ac:dyDescent="0.2">
      <c r="A18" s="89">
        <v>9</v>
      </c>
      <c r="B18" s="94" t="s">
        <v>30</v>
      </c>
      <c r="C18" s="168" t="s">
        <v>96</v>
      </c>
      <c r="D18" s="164" t="s">
        <v>97</v>
      </c>
      <c r="E18" s="122"/>
      <c r="F18" s="117"/>
      <c r="G18" s="11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18.75" hidden="1" x14ac:dyDescent="0.2">
      <c r="A19" s="89"/>
      <c r="B19" s="94"/>
      <c r="C19" s="168"/>
      <c r="D19" s="164"/>
      <c r="E19" s="121"/>
      <c r="F19" s="119"/>
      <c r="G19" s="12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18.75" hidden="1" x14ac:dyDescent="0.2">
      <c r="A20" s="89">
        <v>11</v>
      </c>
      <c r="B20" s="94" t="s">
        <v>30</v>
      </c>
      <c r="C20" s="168"/>
      <c r="D20" s="164"/>
      <c r="E20" s="121"/>
      <c r="F20" s="119"/>
      <c r="G20" s="12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92" customFormat="1" ht="18.75" hidden="1" x14ac:dyDescent="0.2">
      <c r="A21" s="181">
        <v>12</v>
      </c>
      <c r="B21" s="182" t="s">
        <v>30</v>
      </c>
      <c r="C21" s="183"/>
      <c r="D21" s="184"/>
      <c r="E21" s="121"/>
      <c r="F21" s="119"/>
      <c r="G21" s="12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51" s="114" customFormat="1" ht="23.25" thickBot="1" x14ac:dyDescent="0.25">
      <c r="A22" s="230"/>
      <c r="B22" s="231"/>
      <c r="C22" s="231"/>
      <c r="D22" s="232"/>
      <c r="E22" s="123"/>
      <c r="F22" s="115"/>
      <c r="G22" s="116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</row>
    <row r="23" spans="1:51" s="74" customFormat="1" x14ac:dyDescent="0.2">
      <c r="A23" s="71"/>
      <c r="B23" s="71"/>
      <c r="C23" s="71"/>
      <c r="D23" s="103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3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3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3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3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3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3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3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3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3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3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3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3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3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3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3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3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3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3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3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3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3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3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3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3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3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3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3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3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3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3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3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3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3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3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3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3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3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3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3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3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3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3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3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3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3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3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3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3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3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3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3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3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3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3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3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3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3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3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3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3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103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103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  <row r="86" spans="1:51" s="74" customFormat="1" x14ac:dyDescent="0.2">
      <c r="A86" s="71"/>
      <c r="B86" s="71"/>
      <c r="C86" s="71"/>
      <c r="D86" s="103"/>
      <c r="E86" s="71"/>
      <c r="F86" s="72"/>
      <c r="G86" s="73"/>
      <c r="AQ86" s="71"/>
      <c r="AR86" s="71"/>
      <c r="AS86" s="71"/>
      <c r="AT86" s="71"/>
      <c r="AU86" s="71"/>
      <c r="AV86" s="71"/>
      <c r="AW86" s="71"/>
      <c r="AX86" s="71"/>
      <c r="AY86" s="71"/>
    </row>
  </sheetData>
  <autoFilter ref="A9:AP22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94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94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94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94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94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94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195"/>
      <c r="M3" s="195"/>
      <c r="Q3" s="195"/>
      <c r="U3" s="195"/>
      <c r="Y3" s="195"/>
      <c r="AC3" s="195"/>
    </row>
    <row r="4" spans="1:48" ht="18.75" x14ac:dyDescent="0.2">
      <c r="A4" s="175" t="s">
        <v>56</v>
      </c>
      <c r="B4" s="152"/>
      <c r="C4" s="153"/>
      <c r="D4" s="77"/>
      <c r="E4" s="77"/>
      <c r="I4" s="195"/>
      <c r="M4" s="195"/>
      <c r="Q4" s="195"/>
      <c r="U4" s="195"/>
      <c r="Y4" s="195"/>
      <c r="AC4" s="195"/>
    </row>
    <row r="5" spans="1:48" ht="18.75" x14ac:dyDescent="0.2">
      <c r="A5" s="176" t="s">
        <v>57</v>
      </c>
      <c r="B5" s="152"/>
      <c r="C5" s="153"/>
      <c r="D5" s="77"/>
      <c r="E5" s="77"/>
      <c r="I5" s="195"/>
      <c r="M5" s="195"/>
      <c r="Q5" s="195"/>
      <c r="U5" s="195"/>
      <c r="Y5" s="195"/>
      <c r="AC5" s="195"/>
    </row>
    <row r="6" spans="1:48" s="80" customFormat="1" ht="23.25" thickBot="1" x14ac:dyDescent="0.25">
      <c r="A6" s="79"/>
      <c r="D6" s="81"/>
      <c r="E6" s="81"/>
      <c r="G6" s="82"/>
      <c r="H6" s="83"/>
      <c r="I6" s="196"/>
      <c r="K6" s="82"/>
      <c r="L6" s="83"/>
      <c r="M6" s="196"/>
      <c r="O6" s="82"/>
      <c r="P6" s="83"/>
      <c r="Q6" s="196"/>
      <c r="S6" s="82"/>
      <c r="T6" s="83"/>
      <c r="U6" s="196"/>
      <c r="W6" s="82"/>
      <c r="X6" s="83"/>
      <c r="Y6" s="196"/>
      <c r="AA6" s="82"/>
      <c r="AB6" s="83"/>
      <c r="AC6" s="196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0" t="s">
        <v>46</v>
      </c>
      <c r="B7" s="241"/>
      <c r="C7" s="241"/>
      <c r="D7" s="241"/>
      <c r="E7" s="241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48</v>
      </c>
      <c r="F8" s="85" t="s">
        <v>48</v>
      </c>
      <c r="G8" s="86" t="s">
        <v>29</v>
      </c>
      <c r="H8" s="86" t="s">
        <v>35</v>
      </c>
      <c r="I8" s="197" t="s">
        <v>58</v>
      </c>
      <c r="J8" s="85" t="s">
        <v>48</v>
      </c>
      <c r="K8" s="86" t="s">
        <v>29</v>
      </c>
      <c r="L8" s="86" t="s">
        <v>35</v>
      </c>
      <c r="M8" s="197" t="s">
        <v>58</v>
      </c>
      <c r="N8" s="85" t="s">
        <v>48</v>
      </c>
      <c r="O8" s="86" t="s">
        <v>29</v>
      </c>
      <c r="P8" s="86" t="s">
        <v>35</v>
      </c>
      <c r="Q8" s="197" t="s">
        <v>58</v>
      </c>
      <c r="R8" s="85" t="s">
        <v>48</v>
      </c>
      <c r="S8" s="86" t="s">
        <v>29</v>
      </c>
      <c r="T8" s="86" t="s">
        <v>35</v>
      </c>
      <c r="U8" s="197" t="s">
        <v>58</v>
      </c>
      <c r="V8" s="85" t="s">
        <v>48</v>
      </c>
      <c r="W8" s="86" t="s">
        <v>29</v>
      </c>
      <c r="X8" s="86" t="s">
        <v>35</v>
      </c>
      <c r="Y8" s="197" t="s">
        <v>58</v>
      </c>
      <c r="Z8" s="85" t="s">
        <v>48</v>
      </c>
      <c r="AA8" s="86" t="s">
        <v>29</v>
      </c>
      <c r="AB8" s="86" t="s">
        <v>35</v>
      </c>
      <c r="AC8" s="197" t="s">
        <v>58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198"/>
      <c r="J9" s="187"/>
      <c r="K9" s="188"/>
      <c r="L9" s="188"/>
      <c r="M9" s="198"/>
      <c r="N9" s="187"/>
      <c r="O9" s="188"/>
      <c r="P9" s="188"/>
      <c r="Q9" s="198"/>
      <c r="R9" s="187"/>
      <c r="S9" s="188"/>
      <c r="T9" s="188"/>
      <c r="U9" s="198"/>
      <c r="V9" s="187"/>
      <c r="W9" s="188"/>
      <c r="X9" s="188"/>
      <c r="Y9" s="198"/>
      <c r="Z9" s="187"/>
      <c r="AA9" s="188"/>
      <c r="AB9" s="188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'MIN REQS'!B10</f>
        <v>Min req.</v>
      </c>
      <c r="C10" s="139" t="str">
        <f>'MIN REQS'!C10</f>
        <v>Licenses and Certifications</v>
      </c>
      <c r="D10" s="140" t="str">
        <f>'MIN REQS'!D10</f>
        <v>Provide all appropriate Licenses and Certifications required in the State of Tennessee to provide goods and/or perform the Services required.  Provide a copy of your Shelby County Business License (if business is located in Shelby County, TN).</v>
      </c>
      <c r="E10" s="141" t="s">
        <v>49</v>
      </c>
      <c r="F10" s="189"/>
      <c r="G10" s="190"/>
      <c r="H10" s="191"/>
      <c r="I10" s="177"/>
      <c r="J10" s="189"/>
      <c r="K10" s="190"/>
      <c r="L10" s="191"/>
      <c r="M10" s="177"/>
      <c r="N10" s="189"/>
      <c r="O10" s="190"/>
      <c r="P10" s="191"/>
      <c r="Q10" s="177"/>
      <c r="R10" s="189"/>
      <c r="S10" s="190"/>
      <c r="T10" s="191"/>
      <c r="U10" s="177"/>
      <c r="V10" s="189"/>
      <c r="W10" s="190"/>
      <c r="X10" s="191"/>
      <c r="Y10" s="177"/>
      <c r="Z10" s="189"/>
      <c r="AA10" s="190"/>
      <c r="AB10" s="191"/>
      <c r="AC10" s="177"/>
    </row>
    <row r="11" spans="1:48" ht="56.25" x14ac:dyDescent="0.2">
      <c r="A11" s="95">
        <v>2</v>
      </c>
      <c r="B11" s="139" t="str">
        <f>'MIN REQS'!B11</f>
        <v>Min req.</v>
      </c>
      <c r="C11" s="139" t="str">
        <f>'MIN REQS'!C11</f>
        <v>EOC</v>
      </c>
      <c r="D11" s="140" t="str">
        <f>'MIN REQS'!D11</f>
        <v xml:space="preserve">Must provide all Equal Opportunity Compliance (EOC) number(s) and Vendor number, or your applications are "in" the EOC system and the Purchasing system for processing </v>
      </c>
      <c r="E11" s="141" t="s">
        <v>49</v>
      </c>
      <c r="F11" s="169"/>
      <c r="G11" s="149"/>
      <c r="H11" s="147"/>
      <c r="I11" s="192"/>
      <c r="J11" s="169"/>
      <c r="K11" s="149"/>
      <c r="L11" s="147"/>
      <c r="M11" s="192"/>
      <c r="N11" s="169"/>
      <c r="O11" s="149"/>
      <c r="P11" s="147"/>
      <c r="Q11" s="192"/>
      <c r="R11" s="169"/>
      <c r="S11" s="149"/>
      <c r="T11" s="147"/>
      <c r="U11" s="192"/>
      <c r="V11" s="169"/>
      <c r="W11" s="149"/>
      <c r="X11" s="147"/>
      <c r="Y11" s="192"/>
      <c r="Z11" s="169"/>
      <c r="AA11" s="149"/>
      <c r="AB11" s="147"/>
      <c r="AC11" s="192"/>
    </row>
    <row r="12" spans="1:48" ht="37.5" x14ac:dyDescent="0.2">
      <c r="A12" s="95">
        <v>3</v>
      </c>
      <c r="B12" s="139" t="str">
        <f>'MIN REQS'!B12</f>
        <v>Min req.</v>
      </c>
      <c r="C12" s="139" t="str">
        <f>'MIN REQS'!C12</f>
        <v>Title VI</v>
      </c>
      <c r="D12" s="140" t="str">
        <f>'MIN REQS'!D12</f>
        <v>Adherence to all provisions of Title VI requirements - Please attest and provide proof/documentation if necessary.</v>
      </c>
      <c r="E12" s="141" t="s">
        <v>49</v>
      </c>
      <c r="F12" s="169"/>
      <c r="G12" s="149"/>
      <c r="H12" s="147"/>
      <c r="I12" s="192"/>
      <c r="J12" s="169"/>
      <c r="K12" s="149"/>
      <c r="L12" s="147"/>
      <c r="M12" s="192"/>
      <c r="N12" s="169"/>
      <c r="O12" s="149"/>
      <c r="P12" s="147"/>
      <c r="Q12" s="192"/>
      <c r="R12" s="169"/>
      <c r="S12" s="149"/>
      <c r="T12" s="147"/>
      <c r="U12" s="192"/>
      <c r="V12" s="169"/>
      <c r="W12" s="149"/>
      <c r="X12" s="147"/>
      <c r="Y12" s="192"/>
      <c r="Z12" s="169"/>
      <c r="AA12" s="149"/>
      <c r="AB12" s="147"/>
      <c r="AC12" s="192"/>
    </row>
    <row r="13" spans="1:48" ht="93.75" x14ac:dyDescent="0.2">
      <c r="A13" s="95">
        <v>4</v>
      </c>
      <c r="B13" s="139" t="str">
        <f>'MIN REQS'!B13</f>
        <v>Min req.</v>
      </c>
      <c r="C13" s="139" t="str">
        <f>'MIN REQS'!C13</f>
        <v>Independent Vendors</v>
      </c>
      <c r="D13" s="140" t="str">
        <f>'MIN REQS'!D13</f>
        <v xml:space="preserve">Sole Proprietors must adhere to State of Tennessee Public Chapter No. 436, known as the "Tennessee Lawful Employment Act" (effective date 01/01/12) - please provide proof of documentation of employmetn eligibility (driver's license,..); otherwise mention you are Not an Independent Vendors (sole proprietors).  </v>
      </c>
      <c r="E13" s="141" t="s">
        <v>49</v>
      </c>
      <c r="F13" s="169"/>
      <c r="G13" s="149"/>
      <c r="H13" s="147"/>
      <c r="I13" s="192"/>
      <c r="J13" s="169"/>
      <c r="K13" s="149"/>
      <c r="L13" s="147"/>
      <c r="M13" s="192"/>
      <c r="N13" s="169"/>
      <c r="O13" s="149"/>
      <c r="P13" s="147"/>
      <c r="Q13" s="192"/>
      <c r="R13" s="169"/>
      <c r="S13" s="149"/>
      <c r="T13" s="147"/>
      <c r="U13" s="192"/>
      <c r="V13" s="169"/>
      <c r="W13" s="149"/>
      <c r="X13" s="147"/>
      <c r="Y13" s="192"/>
      <c r="Z13" s="169"/>
      <c r="AA13" s="149"/>
      <c r="AB13" s="147"/>
      <c r="AC13" s="192"/>
    </row>
    <row r="14" spans="1:48" ht="37.5" x14ac:dyDescent="0.2">
      <c r="A14" s="95">
        <v>5</v>
      </c>
      <c r="B14" s="139" t="str">
        <f>'MIN REQS'!B14</f>
        <v>Min req.</v>
      </c>
      <c r="C14" s="139" t="str">
        <f>'MIN REQS'!C14</f>
        <v xml:space="preserve">Forms </v>
      </c>
      <c r="D14" s="140" t="str">
        <f>'MIN REQS'!D14</f>
        <v>Drug Free Workplace Affidavit must be completed, signed and notarized with your bid/proposal - even if less than 5 employees.</v>
      </c>
      <c r="E14" s="141" t="s">
        <v>49</v>
      </c>
      <c r="F14" s="169"/>
      <c r="G14" s="149"/>
      <c r="H14" s="147"/>
      <c r="I14" s="192"/>
      <c r="J14" s="169"/>
      <c r="K14" s="149"/>
      <c r="L14" s="147"/>
      <c r="M14" s="192"/>
      <c r="N14" s="169"/>
      <c r="O14" s="149"/>
      <c r="P14" s="147"/>
      <c r="Q14" s="192"/>
      <c r="R14" s="169"/>
      <c r="S14" s="149"/>
      <c r="T14" s="147"/>
      <c r="U14" s="192"/>
      <c r="V14" s="169"/>
      <c r="W14" s="149"/>
      <c r="X14" s="147"/>
      <c r="Y14" s="192"/>
      <c r="Z14" s="169"/>
      <c r="AA14" s="149"/>
      <c r="AB14" s="147"/>
      <c r="AC14" s="192"/>
    </row>
    <row r="15" spans="1:48" ht="37.5" x14ac:dyDescent="0.2">
      <c r="A15" s="95">
        <v>6</v>
      </c>
      <c r="B15" s="139" t="str">
        <f>'MIN REQS'!B15</f>
        <v>Min req.</v>
      </c>
      <c r="C15" s="139" t="str">
        <f>'MIN REQS'!C15</f>
        <v xml:space="preserve">Experience Must Attest </v>
      </c>
      <c r="D15" s="140" t="str">
        <f>'MIN REQS'!D15</f>
        <v xml:space="preserve">Must attest to a Minimum of (3) years of experience providing the goods and/or performing the services described in this bid. </v>
      </c>
      <c r="E15" s="141" t="s">
        <v>49</v>
      </c>
      <c r="F15" s="169"/>
      <c r="G15" s="149"/>
      <c r="H15" s="147"/>
      <c r="I15" s="192"/>
      <c r="J15" s="169"/>
      <c r="K15" s="149"/>
      <c r="L15" s="147"/>
      <c r="M15" s="192"/>
      <c r="N15" s="169"/>
      <c r="O15" s="149"/>
      <c r="P15" s="147"/>
      <c r="Q15" s="192"/>
      <c r="R15" s="169"/>
      <c r="S15" s="149"/>
      <c r="T15" s="147"/>
      <c r="U15" s="192"/>
      <c r="V15" s="169"/>
      <c r="W15" s="149"/>
      <c r="X15" s="147"/>
      <c r="Y15" s="192"/>
      <c r="Z15" s="169"/>
      <c r="AA15" s="149"/>
      <c r="AB15" s="147"/>
      <c r="AC15" s="192"/>
    </row>
    <row r="16" spans="1:48" s="74" customFormat="1" ht="37.5" x14ac:dyDescent="0.2">
      <c r="A16" s="95">
        <v>7</v>
      </c>
      <c r="B16" s="139" t="str">
        <f>'MIN REQS'!B16</f>
        <v>Min req.</v>
      </c>
      <c r="C16" s="139" t="str">
        <f>'MIN REQS'!C16</f>
        <v>Certified Laboratory</v>
      </c>
      <c r="D16" s="140" t="str">
        <f>'MIN REQS'!D16</f>
        <v>Must attest to utilizing a certified laboratory for testing all samples.</v>
      </c>
      <c r="E16" s="141" t="s">
        <v>49</v>
      </c>
      <c r="F16" s="169"/>
      <c r="G16" s="149"/>
      <c r="H16" s="147"/>
      <c r="I16" s="192"/>
      <c r="J16" s="169"/>
      <c r="K16" s="149"/>
      <c r="L16" s="147"/>
      <c r="M16" s="192"/>
      <c r="N16" s="169"/>
      <c r="O16" s="149"/>
      <c r="P16" s="147"/>
      <c r="Q16" s="192"/>
      <c r="R16" s="169"/>
      <c r="S16" s="149"/>
      <c r="T16" s="147"/>
      <c r="U16" s="192"/>
      <c r="V16" s="169"/>
      <c r="W16" s="149"/>
      <c r="X16" s="147"/>
      <c r="Y16" s="192"/>
      <c r="Z16" s="169"/>
      <c r="AA16" s="149"/>
      <c r="AB16" s="147"/>
      <c r="AC16" s="192"/>
    </row>
    <row r="17" spans="1:48" s="74" customFormat="1" ht="37.5" x14ac:dyDescent="0.2">
      <c r="A17" s="95">
        <v>8</v>
      </c>
      <c r="B17" s="139" t="str">
        <f>'MIN REQS'!B17</f>
        <v>Min req.</v>
      </c>
      <c r="C17" s="139" t="str">
        <f>'MIN REQS'!C17</f>
        <v>Staff</v>
      </c>
      <c r="D17" s="140" t="str">
        <f>'MIN REQS'!D17</f>
        <v>Must attest to collecting directly observed urine collections by same gender staff.</v>
      </c>
      <c r="E17" s="141" t="s">
        <v>49</v>
      </c>
      <c r="F17" s="169"/>
      <c r="G17" s="149"/>
      <c r="H17" s="147"/>
      <c r="I17" s="192"/>
      <c r="J17" s="169"/>
      <c r="K17" s="149"/>
      <c r="L17" s="147"/>
      <c r="M17" s="192"/>
      <c r="N17" s="169"/>
      <c r="O17" s="149"/>
      <c r="P17" s="147"/>
      <c r="Q17" s="192"/>
      <c r="R17" s="169"/>
      <c r="S17" s="149"/>
      <c r="T17" s="147"/>
      <c r="U17" s="192"/>
      <c r="V17" s="169"/>
      <c r="W17" s="149"/>
      <c r="X17" s="147"/>
      <c r="Y17" s="192"/>
      <c r="Z17" s="169"/>
      <c r="AA17" s="149"/>
      <c r="AB17" s="147"/>
      <c r="AC17" s="192"/>
    </row>
    <row r="18" spans="1:48" s="74" customFormat="1" ht="37.5" x14ac:dyDescent="0.2">
      <c r="A18" s="95">
        <v>9</v>
      </c>
      <c r="B18" s="139" t="str">
        <f>'MIN REQS'!B18</f>
        <v>Min req.</v>
      </c>
      <c r="C18" s="139" t="str">
        <f>'MIN REQS'!C18</f>
        <v>TNWITS Systems</v>
      </c>
      <c r="D18" s="140" t="str">
        <f>'MIN REQS'!D18</f>
        <v>Must attest to the ability to enter test results directly into TNWITS system or have a web based system that interfaces with TNWITS.</v>
      </c>
      <c r="E18" s="141" t="s">
        <v>49</v>
      </c>
      <c r="F18" s="169"/>
      <c r="G18" s="149"/>
      <c r="H18" s="147"/>
      <c r="I18" s="192"/>
      <c r="J18" s="169"/>
      <c r="K18" s="149"/>
      <c r="L18" s="147"/>
      <c r="M18" s="192"/>
      <c r="N18" s="169"/>
      <c r="O18" s="149"/>
      <c r="P18" s="147"/>
      <c r="Q18" s="192"/>
      <c r="R18" s="169"/>
      <c r="S18" s="149"/>
      <c r="T18" s="147"/>
      <c r="U18" s="192"/>
      <c r="V18" s="169"/>
      <c r="W18" s="149"/>
      <c r="X18" s="147"/>
      <c r="Y18" s="192"/>
      <c r="Z18" s="169"/>
      <c r="AA18" s="149"/>
      <c r="AB18" s="147"/>
      <c r="AC18" s="192"/>
    </row>
    <row r="19" spans="1:48" s="74" customFormat="1" ht="18.75" x14ac:dyDescent="0.2">
      <c r="A19" s="95">
        <v>10</v>
      </c>
      <c r="B19" s="139">
        <f>'MIN REQS'!B19</f>
        <v>0</v>
      </c>
      <c r="C19" s="139">
        <f>'MIN REQS'!C19</f>
        <v>0</v>
      </c>
      <c r="D19" s="140">
        <f>'MIN REQS'!D19</f>
        <v>0</v>
      </c>
      <c r="E19" s="141" t="s">
        <v>49</v>
      </c>
      <c r="F19" s="169"/>
      <c r="G19" s="149"/>
      <c r="H19" s="147"/>
      <c r="I19" s="192"/>
      <c r="J19" s="169"/>
      <c r="K19" s="149"/>
      <c r="L19" s="147"/>
      <c r="M19" s="192"/>
      <c r="N19" s="169"/>
      <c r="O19" s="149"/>
      <c r="P19" s="147"/>
      <c r="Q19" s="192"/>
      <c r="R19" s="169"/>
      <c r="S19" s="149"/>
      <c r="T19" s="147"/>
      <c r="U19" s="192"/>
      <c r="V19" s="169"/>
      <c r="W19" s="149"/>
      <c r="X19" s="147"/>
      <c r="Y19" s="192"/>
      <c r="Z19" s="169"/>
      <c r="AA19" s="149"/>
      <c r="AB19" s="147"/>
      <c r="AC19" s="192"/>
    </row>
    <row r="20" spans="1:48" s="74" customFormat="1" ht="18.75" x14ac:dyDescent="0.2">
      <c r="A20" s="95">
        <v>11</v>
      </c>
      <c r="B20" s="139" t="str">
        <f>'MIN REQS'!B20</f>
        <v>Min req.</v>
      </c>
      <c r="C20" s="139">
        <f>'MIN REQS'!C20</f>
        <v>0</v>
      </c>
      <c r="D20" s="140">
        <f>'MIN REQS'!D20</f>
        <v>0</v>
      </c>
      <c r="E20" s="141" t="s">
        <v>49</v>
      </c>
      <c r="F20" s="169"/>
      <c r="G20" s="149"/>
      <c r="H20" s="147"/>
      <c r="I20" s="192"/>
      <c r="J20" s="169"/>
      <c r="K20" s="149"/>
      <c r="L20" s="147"/>
      <c r="M20" s="192"/>
      <c r="N20" s="169"/>
      <c r="O20" s="149"/>
      <c r="P20" s="147"/>
      <c r="Q20" s="192"/>
      <c r="R20" s="169"/>
      <c r="S20" s="149"/>
      <c r="T20" s="147"/>
      <c r="U20" s="192"/>
      <c r="V20" s="169"/>
      <c r="W20" s="149"/>
      <c r="X20" s="147"/>
      <c r="Y20" s="192"/>
      <c r="Z20" s="169"/>
      <c r="AA20" s="149"/>
      <c r="AB20" s="147"/>
      <c r="AC20" s="192"/>
    </row>
    <row r="21" spans="1:48" s="74" customFormat="1" ht="19.5" thickBot="1" x14ac:dyDescent="0.25">
      <c r="A21" s="178">
        <v>12</v>
      </c>
      <c r="B21" s="179" t="str">
        <f>'MIN REQS'!B21</f>
        <v>Min req.</v>
      </c>
      <c r="C21" s="179">
        <f>'MIN REQS'!C21</f>
        <v>0</v>
      </c>
      <c r="D21" s="180">
        <f>'MIN REQS'!D21</f>
        <v>0</v>
      </c>
      <c r="E21" s="141" t="s">
        <v>49</v>
      </c>
      <c r="F21" s="169"/>
      <c r="G21" s="149"/>
      <c r="H21" s="147"/>
      <c r="I21" s="192"/>
      <c r="J21" s="169"/>
      <c r="K21" s="149"/>
      <c r="L21" s="147"/>
      <c r="M21" s="192"/>
      <c r="N21" s="169"/>
      <c r="O21" s="149"/>
      <c r="P21" s="147"/>
      <c r="Q21" s="192"/>
      <c r="R21" s="169"/>
      <c r="S21" s="149"/>
      <c r="T21" s="147"/>
      <c r="U21" s="192"/>
      <c r="V21" s="169"/>
      <c r="W21" s="149"/>
      <c r="X21" s="147"/>
      <c r="Y21" s="192"/>
      <c r="Z21" s="169"/>
      <c r="AA21" s="149"/>
      <c r="AB21" s="147"/>
      <c r="AC21" s="192"/>
    </row>
    <row r="22" spans="1:48" s="137" customFormat="1" ht="24" thickBot="1" x14ac:dyDescent="0.25">
      <c r="A22" s="236" t="s">
        <v>33</v>
      </c>
      <c r="B22" s="237"/>
      <c r="C22" s="237"/>
      <c r="D22" s="237"/>
      <c r="E22" s="138" t="s">
        <v>49</v>
      </c>
      <c r="F22" s="238"/>
      <c r="G22" s="239"/>
      <c r="H22" s="239"/>
      <c r="I22" s="193"/>
      <c r="J22" s="238"/>
      <c r="K22" s="239"/>
      <c r="L22" s="239"/>
      <c r="M22" s="193"/>
      <c r="N22" s="238"/>
      <c r="O22" s="239"/>
      <c r="P22" s="239"/>
      <c r="Q22" s="193"/>
      <c r="R22" s="238"/>
      <c r="S22" s="239"/>
      <c r="T22" s="239"/>
      <c r="U22" s="193"/>
      <c r="V22" s="238"/>
      <c r="W22" s="239"/>
      <c r="X22" s="239"/>
      <c r="Y22" s="193"/>
      <c r="Z22" s="238"/>
      <c r="AA22" s="239"/>
      <c r="AB22" s="239"/>
      <c r="AC22" s="193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</row>
    <row r="23" spans="1:48" x14ac:dyDescent="0.2">
      <c r="I23" s="199"/>
      <c r="M23" s="199"/>
      <c r="Q23" s="199"/>
      <c r="U23" s="199"/>
      <c r="Y23" s="199"/>
      <c r="AC23" s="199"/>
    </row>
    <row r="24" spans="1:48" x14ac:dyDescent="0.2">
      <c r="I24" s="199"/>
      <c r="M24" s="199"/>
      <c r="Q24" s="199"/>
      <c r="U24" s="199"/>
      <c r="Y24" s="199"/>
      <c r="AC24" s="199"/>
    </row>
    <row r="25" spans="1:48" x14ac:dyDescent="0.2">
      <c r="I25" s="199"/>
      <c r="M25" s="199"/>
      <c r="Q25" s="199"/>
      <c r="U25" s="199"/>
      <c r="Y25" s="199"/>
      <c r="AC25" s="199"/>
    </row>
    <row r="26" spans="1:48" x14ac:dyDescent="0.2">
      <c r="I26" s="199"/>
      <c r="M26" s="199"/>
      <c r="Q26" s="199"/>
      <c r="U26" s="199"/>
      <c r="Y26" s="199"/>
      <c r="AC26" s="199"/>
    </row>
    <row r="27" spans="1:48" x14ac:dyDescent="0.2">
      <c r="I27" s="199"/>
      <c r="M27" s="199"/>
      <c r="Q27" s="199"/>
      <c r="U27" s="199"/>
      <c r="Y27" s="199"/>
      <c r="AC27" s="199"/>
    </row>
    <row r="28" spans="1:48" x14ac:dyDescent="0.2">
      <c r="I28" s="199"/>
      <c r="M28" s="199"/>
      <c r="Q28" s="199"/>
      <c r="U28" s="199"/>
      <c r="Y28" s="199"/>
      <c r="AC28" s="199"/>
    </row>
    <row r="29" spans="1:48" x14ac:dyDescent="0.2">
      <c r="I29" s="199"/>
      <c r="M29" s="199"/>
      <c r="Q29" s="199"/>
      <c r="U29" s="199"/>
      <c r="Y29" s="199"/>
      <c r="AC29" s="199"/>
    </row>
    <row r="30" spans="1:48" s="74" customFormat="1" x14ac:dyDescent="0.2">
      <c r="A30" s="71"/>
      <c r="B30" s="71"/>
      <c r="C30" s="71"/>
      <c r="D30" s="103"/>
      <c r="E30" s="73"/>
      <c r="F30" s="71"/>
      <c r="G30" s="72"/>
      <c r="H30" s="73"/>
      <c r="I30" s="199"/>
      <c r="J30" s="71"/>
      <c r="K30" s="72"/>
      <c r="L30" s="73"/>
      <c r="M30" s="199"/>
      <c r="N30" s="71"/>
      <c r="O30" s="72"/>
      <c r="P30" s="73"/>
      <c r="Q30" s="199"/>
      <c r="R30" s="71"/>
      <c r="S30" s="72"/>
      <c r="T30" s="73"/>
      <c r="U30" s="199"/>
      <c r="V30" s="71"/>
      <c r="W30" s="72"/>
      <c r="X30" s="73"/>
      <c r="Y30" s="199"/>
      <c r="Z30" s="71"/>
      <c r="AA30" s="72"/>
      <c r="AB30" s="73"/>
      <c r="AC30" s="199"/>
    </row>
    <row r="31" spans="1:48" s="74" customFormat="1" x14ac:dyDescent="0.2">
      <c r="A31" s="71"/>
      <c r="B31" s="71"/>
      <c r="C31" s="71"/>
      <c r="D31" s="103"/>
      <c r="E31" s="73"/>
      <c r="F31" s="71"/>
      <c r="G31" s="72"/>
      <c r="H31" s="73"/>
      <c r="I31" s="199"/>
      <c r="J31" s="71"/>
      <c r="K31" s="72"/>
      <c r="L31" s="73"/>
      <c r="M31" s="199"/>
      <c r="N31" s="71"/>
      <c r="O31" s="72"/>
      <c r="P31" s="73"/>
      <c r="Q31" s="199"/>
      <c r="R31" s="71"/>
      <c r="S31" s="72"/>
      <c r="T31" s="73"/>
      <c r="U31" s="199"/>
      <c r="V31" s="71"/>
      <c r="W31" s="72"/>
      <c r="X31" s="73"/>
      <c r="Y31" s="199"/>
      <c r="Z31" s="71"/>
      <c r="AA31" s="72"/>
      <c r="AB31" s="73"/>
      <c r="AC31" s="199"/>
    </row>
    <row r="32" spans="1:48" s="74" customFormat="1" x14ac:dyDescent="0.2">
      <c r="A32" s="71"/>
      <c r="B32" s="71"/>
      <c r="C32" s="71"/>
      <c r="D32" s="103"/>
      <c r="E32" s="73"/>
      <c r="F32" s="71"/>
      <c r="G32" s="72"/>
      <c r="H32" s="73"/>
      <c r="I32" s="199"/>
      <c r="J32" s="71"/>
      <c r="K32" s="72"/>
      <c r="L32" s="73"/>
      <c r="M32" s="199"/>
      <c r="N32" s="71"/>
      <c r="O32" s="72"/>
      <c r="P32" s="73"/>
      <c r="Q32" s="199"/>
      <c r="R32" s="71"/>
      <c r="S32" s="72"/>
      <c r="T32" s="73"/>
      <c r="U32" s="199"/>
      <c r="V32" s="71"/>
      <c r="W32" s="72"/>
      <c r="X32" s="73"/>
      <c r="Y32" s="199"/>
      <c r="Z32" s="71"/>
      <c r="AA32" s="72"/>
      <c r="AB32" s="73"/>
      <c r="AC32" s="199"/>
    </row>
    <row r="33" spans="1:29" s="74" customFormat="1" x14ac:dyDescent="0.2">
      <c r="A33" s="71"/>
      <c r="B33" s="71"/>
      <c r="C33" s="71"/>
      <c r="D33" s="103"/>
      <c r="E33" s="73"/>
      <c r="F33" s="71"/>
      <c r="G33" s="72"/>
      <c r="H33" s="73"/>
      <c r="I33" s="199"/>
      <c r="J33" s="71"/>
      <c r="K33" s="72"/>
      <c r="L33" s="73"/>
      <c r="M33" s="199"/>
      <c r="N33" s="71"/>
      <c r="O33" s="72"/>
      <c r="P33" s="73"/>
      <c r="Q33" s="199"/>
      <c r="R33" s="71"/>
      <c r="S33" s="72"/>
      <c r="T33" s="73"/>
      <c r="U33" s="199"/>
      <c r="V33" s="71"/>
      <c r="W33" s="72"/>
      <c r="X33" s="73"/>
      <c r="Y33" s="199"/>
      <c r="Z33" s="71"/>
      <c r="AA33" s="72"/>
      <c r="AB33" s="73"/>
      <c r="AC33" s="199"/>
    </row>
    <row r="34" spans="1:29" s="74" customFormat="1" x14ac:dyDescent="0.2">
      <c r="A34" s="71"/>
      <c r="B34" s="71"/>
      <c r="C34" s="71"/>
      <c r="D34" s="103"/>
      <c r="E34" s="73"/>
      <c r="F34" s="71"/>
      <c r="G34" s="72"/>
      <c r="H34" s="73"/>
      <c r="I34" s="199"/>
      <c r="J34" s="71"/>
      <c r="K34" s="72"/>
      <c r="L34" s="73"/>
      <c r="M34" s="199"/>
      <c r="N34" s="71"/>
      <c r="O34" s="72"/>
      <c r="P34" s="73"/>
      <c r="Q34" s="199"/>
      <c r="R34" s="71"/>
      <c r="S34" s="72"/>
      <c r="T34" s="73"/>
      <c r="U34" s="199"/>
      <c r="V34" s="71"/>
      <c r="W34" s="72"/>
      <c r="X34" s="73"/>
      <c r="Y34" s="199"/>
      <c r="Z34" s="71"/>
      <c r="AA34" s="72"/>
      <c r="AB34" s="73"/>
      <c r="AC34" s="199"/>
    </row>
    <row r="35" spans="1:29" s="74" customFormat="1" x14ac:dyDescent="0.2">
      <c r="A35" s="71"/>
      <c r="B35" s="71"/>
      <c r="C35" s="71"/>
      <c r="D35" s="103"/>
      <c r="E35" s="73"/>
      <c r="F35" s="71"/>
      <c r="G35" s="72"/>
      <c r="H35" s="73"/>
      <c r="I35" s="199"/>
      <c r="J35" s="71"/>
      <c r="K35" s="72"/>
      <c r="L35" s="73"/>
      <c r="M35" s="199"/>
      <c r="N35" s="71"/>
      <c r="O35" s="72"/>
      <c r="P35" s="73"/>
      <c r="Q35" s="199"/>
      <c r="R35" s="71"/>
      <c r="S35" s="72"/>
      <c r="T35" s="73"/>
      <c r="U35" s="199"/>
      <c r="V35" s="71"/>
      <c r="W35" s="72"/>
      <c r="X35" s="73"/>
      <c r="Y35" s="199"/>
      <c r="Z35" s="71"/>
      <c r="AA35" s="72"/>
      <c r="AB35" s="73"/>
      <c r="AC35" s="199"/>
    </row>
    <row r="36" spans="1:29" s="74" customFormat="1" x14ac:dyDescent="0.2">
      <c r="A36" s="71"/>
      <c r="B36" s="71"/>
      <c r="C36" s="71"/>
      <c r="D36" s="103"/>
      <c r="E36" s="73"/>
      <c r="F36" s="71"/>
      <c r="G36" s="72"/>
      <c r="H36" s="73"/>
      <c r="I36" s="199"/>
      <c r="J36" s="71"/>
      <c r="K36" s="72"/>
      <c r="L36" s="73"/>
      <c r="M36" s="199"/>
      <c r="N36" s="71"/>
      <c r="O36" s="72"/>
      <c r="P36" s="73"/>
      <c r="Q36" s="199"/>
      <c r="R36" s="71"/>
      <c r="S36" s="72"/>
      <c r="T36" s="73"/>
      <c r="U36" s="199"/>
      <c r="V36" s="71"/>
      <c r="W36" s="72"/>
      <c r="X36" s="73"/>
      <c r="Y36" s="199"/>
      <c r="Z36" s="71"/>
      <c r="AA36" s="72"/>
      <c r="AB36" s="73"/>
      <c r="AC36" s="199"/>
    </row>
    <row r="37" spans="1:29" s="74" customFormat="1" x14ac:dyDescent="0.2">
      <c r="A37" s="71"/>
      <c r="B37" s="71"/>
      <c r="C37" s="71"/>
      <c r="D37" s="103"/>
      <c r="E37" s="73"/>
      <c r="F37" s="71"/>
      <c r="G37" s="72"/>
      <c r="H37" s="73"/>
      <c r="I37" s="199"/>
      <c r="J37" s="71"/>
      <c r="K37" s="72"/>
      <c r="L37" s="73"/>
      <c r="M37" s="199"/>
      <c r="N37" s="71"/>
      <c r="O37" s="72"/>
      <c r="P37" s="73"/>
      <c r="Q37" s="199"/>
      <c r="R37" s="71"/>
      <c r="S37" s="72"/>
      <c r="T37" s="73"/>
      <c r="U37" s="199"/>
      <c r="V37" s="71"/>
      <c r="W37" s="72"/>
      <c r="X37" s="73"/>
      <c r="Y37" s="199"/>
      <c r="Z37" s="71"/>
      <c r="AA37" s="72"/>
      <c r="AB37" s="73"/>
      <c r="AC37" s="199"/>
    </row>
    <row r="38" spans="1:29" s="74" customFormat="1" x14ac:dyDescent="0.2">
      <c r="A38" s="71"/>
      <c r="B38" s="71"/>
      <c r="C38" s="71"/>
      <c r="D38" s="103"/>
      <c r="E38" s="73"/>
      <c r="F38" s="71"/>
      <c r="G38" s="72"/>
      <c r="H38" s="73"/>
      <c r="I38" s="199"/>
      <c r="J38" s="71"/>
      <c r="K38" s="72"/>
      <c r="L38" s="73"/>
      <c r="M38" s="199"/>
      <c r="N38" s="71"/>
      <c r="O38" s="72"/>
      <c r="P38" s="73"/>
      <c r="Q38" s="199"/>
      <c r="R38" s="71"/>
      <c r="S38" s="72"/>
      <c r="T38" s="73"/>
      <c r="U38" s="199"/>
      <c r="V38" s="71"/>
      <c r="W38" s="72"/>
      <c r="X38" s="73"/>
      <c r="Y38" s="199"/>
      <c r="Z38" s="71"/>
      <c r="AA38" s="72"/>
      <c r="AB38" s="73"/>
      <c r="AC38" s="199"/>
    </row>
    <row r="39" spans="1:29" s="74" customFormat="1" x14ac:dyDescent="0.2">
      <c r="A39" s="71"/>
      <c r="B39" s="71"/>
      <c r="C39" s="71"/>
      <c r="D39" s="103"/>
      <c r="E39" s="73"/>
      <c r="F39" s="71"/>
      <c r="G39" s="72"/>
      <c r="H39" s="73"/>
      <c r="I39" s="199"/>
      <c r="J39" s="71"/>
      <c r="K39" s="72"/>
      <c r="L39" s="73"/>
      <c r="M39" s="199"/>
      <c r="N39" s="71"/>
      <c r="O39" s="72"/>
      <c r="P39" s="73"/>
      <c r="Q39" s="199"/>
      <c r="R39" s="71"/>
      <c r="S39" s="72"/>
      <c r="T39" s="73"/>
      <c r="U39" s="199"/>
      <c r="V39" s="71"/>
      <c r="W39" s="72"/>
      <c r="X39" s="73"/>
      <c r="Y39" s="199"/>
      <c r="Z39" s="71"/>
      <c r="AA39" s="72"/>
      <c r="AB39" s="73"/>
      <c r="AC39" s="199"/>
    </row>
    <row r="40" spans="1:29" s="74" customFormat="1" x14ac:dyDescent="0.2">
      <c r="A40" s="71"/>
      <c r="B40" s="71"/>
      <c r="C40" s="71"/>
      <c r="D40" s="103"/>
      <c r="E40" s="73"/>
      <c r="F40" s="71"/>
      <c r="G40" s="72"/>
      <c r="H40" s="73"/>
      <c r="I40" s="199"/>
      <c r="J40" s="71"/>
      <c r="K40" s="72"/>
      <c r="L40" s="73"/>
      <c r="M40" s="199"/>
      <c r="N40" s="71"/>
      <c r="O40" s="72"/>
      <c r="P40" s="73"/>
      <c r="Q40" s="199"/>
      <c r="R40" s="71"/>
      <c r="S40" s="72"/>
      <c r="T40" s="73"/>
      <c r="U40" s="199"/>
      <c r="V40" s="71"/>
      <c r="W40" s="72"/>
      <c r="X40" s="73"/>
      <c r="Y40" s="199"/>
      <c r="Z40" s="71"/>
      <c r="AA40" s="72"/>
      <c r="AB40" s="73"/>
      <c r="AC40" s="199"/>
    </row>
    <row r="41" spans="1:29" s="74" customFormat="1" x14ac:dyDescent="0.2">
      <c r="A41" s="71"/>
      <c r="B41" s="71"/>
      <c r="C41" s="71"/>
      <c r="D41" s="103"/>
      <c r="E41" s="73"/>
      <c r="F41" s="71"/>
      <c r="G41" s="72"/>
      <c r="H41" s="73"/>
      <c r="I41" s="199"/>
      <c r="J41" s="71"/>
      <c r="K41" s="72"/>
      <c r="L41" s="73"/>
      <c r="M41" s="199"/>
      <c r="N41" s="71"/>
      <c r="O41" s="72"/>
      <c r="P41" s="73"/>
      <c r="Q41" s="199"/>
      <c r="R41" s="71"/>
      <c r="S41" s="72"/>
      <c r="T41" s="73"/>
      <c r="U41" s="199"/>
      <c r="V41" s="71"/>
      <c r="W41" s="72"/>
      <c r="X41" s="73"/>
      <c r="Y41" s="199"/>
      <c r="Z41" s="71"/>
      <c r="AA41" s="72"/>
      <c r="AB41" s="73"/>
      <c r="AC41" s="199"/>
    </row>
    <row r="42" spans="1:29" s="74" customFormat="1" x14ac:dyDescent="0.2">
      <c r="A42" s="71"/>
      <c r="B42" s="71"/>
      <c r="C42" s="71"/>
      <c r="D42" s="103"/>
      <c r="E42" s="73"/>
      <c r="F42" s="71"/>
      <c r="G42" s="72"/>
      <c r="H42" s="73"/>
      <c r="I42" s="199"/>
      <c r="J42" s="71"/>
      <c r="K42" s="72"/>
      <c r="L42" s="73"/>
      <c r="M42" s="199"/>
      <c r="N42" s="71"/>
      <c r="O42" s="72"/>
      <c r="P42" s="73"/>
      <c r="Q42" s="199"/>
      <c r="R42" s="71"/>
      <c r="S42" s="72"/>
      <c r="T42" s="73"/>
      <c r="U42" s="199"/>
      <c r="V42" s="71"/>
      <c r="W42" s="72"/>
      <c r="X42" s="73"/>
      <c r="Y42" s="199"/>
      <c r="Z42" s="71"/>
      <c r="AA42" s="72"/>
      <c r="AB42" s="73"/>
      <c r="AC42" s="199"/>
    </row>
    <row r="43" spans="1:29" s="74" customFormat="1" x14ac:dyDescent="0.2">
      <c r="A43" s="71"/>
      <c r="B43" s="71"/>
      <c r="C43" s="71"/>
      <c r="D43" s="103"/>
      <c r="E43" s="73"/>
      <c r="F43" s="71"/>
      <c r="G43" s="72"/>
      <c r="H43" s="73"/>
      <c r="I43" s="199"/>
      <c r="J43" s="71"/>
      <c r="K43" s="72"/>
      <c r="L43" s="73"/>
      <c r="M43" s="199"/>
      <c r="N43" s="71"/>
      <c r="O43" s="72"/>
      <c r="P43" s="73"/>
      <c r="Q43" s="199"/>
      <c r="R43" s="71"/>
      <c r="S43" s="72"/>
      <c r="T43" s="73"/>
      <c r="U43" s="199"/>
      <c r="V43" s="71"/>
      <c r="W43" s="72"/>
      <c r="X43" s="73"/>
      <c r="Y43" s="199"/>
      <c r="Z43" s="71"/>
      <c r="AA43" s="72"/>
      <c r="AB43" s="73"/>
      <c r="AC43" s="199"/>
    </row>
    <row r="44" spans="1:29" s="74" customFormat="1" x14ac:dyDescent="0.2">
      <c r="A44" s="71"/>
      <c r="B44" s="71"/>
      <c r="C44" s="71"/>
      <c r="D44" s="103"/>
      <c r="E44" s="73"/>
      <c r="F44" s="71"/>
      <c r="G44" s="72"/>
      <c r="H44" s="73"/>
      <c r="I44" s="199"/>
      <c r="J44" s="71"/>
      <c r="K44" s="72"/>
      <c r="L44" s="73"/>
      <c r="M44" s="199"/>
      <c r="N44" s="71"/>
      <c r="O44" s="72"/>
      <c r="P44" s="73"/>
      <c r="Q44" s="199"/>
      <c r="R44" s="71"/>
      <c r="S44" s="72"/>
      <c r="T44" s="73"/>
      <c r="U44" s="199"/>
      <c r="V44" s="71"/>
      <c r="W44" s="72"/>
      <c r="X44" s="73"/>
      <c r="Y44" s="199"/>
      <c r="Z44" s="71"/>
      <c r="AA44" s="72"/>
      <c r="AB44" s="73"/>
      <c r="AC44" s="199"/>
    </row>
    <row r="45" spans="1:29" s="74" customFormat="1" x14ac:dyDescent="0.2">
      <c r="A45" s="71"/>
      <c r="B45" s="71"/>
      <c r="C45" s="71"/>
      <c r="D45" s="103"/>
      <c r="E45" s="73"/>
      <c r="F45" s="71"/>
      <c r="G45" s="72"/>
      <c r="H45" s="73"/>
      <c r="I45" s="199"/>
      <c r="J45" s="71"/>
      <c r="K45" s="72"/>
      <c r="L45" s="73"/>
      <c r="M45" s="199"/>
      <c r="N45" s="71"/>
      <c r="O45" s="72"/>
      <c r="P45" s="73"/>
      <c r="Q45" s="199"/>
      <c r="R45" s="71"/>
      <c r="S45" s="72"/>
      <c r="T45" s="73"/>
      <c r="U45" s="199"/>
      <c r="V45" s="71"/>
      <c r="W45" s="72"/>
      <c r="X45" s="73"/>
      <c r="Y45" s="199"/>
      <c r="Z45" s="71"/>
      <c r="AA45" s="72"/>
      <c r="AB45" s="73"/>
      <c r="AC45" s="199"/>
    </row>
    <row r="46" spans="1:29" s="74" customFormat="1" x14ac:dyDescent="0.2">
      <c r="A46" s="71"/>
      <c r="B46" s="71"/>
      <c r="C46" s="71"/>
      <c r="D46" s="103"/>
      <c r="E46" s="73"/>
      <c r="F46" s="71"/>
      <c r="G46" s="72"/>
      <c r="H46" s="73"/>
      <c r="I46" s="199"/>
      <c r="J46" s="71"/>
      <c r="K46" s="72"/>
      <c r="L46" s="73"/>
      <c r="M46" s="199"/>
      <c r="N46" s="71"/>
      <c r="O46" s="72"/>
      <c r="P46" s="73"/>
      <c r="Q46" s="199"/>
      <c r="R46" s="71"/>
      <c r="S46" s="72"/>
      <c r="T46" s="73"/>
      <c r="U46" s="199"/>
      <c r="V46" s="71"/>
      <c r="W46" s="72"/>
      <c r="X46" s="73"/>
      <c r="Y46" s="199"/>
      <c r="Z46" s="71"/>
      <c r="AA46" s="72"/>
      <c r="AB46" s="73"/>
      <c r="AC46" s="199"/>
    </row>
    <row r="47" spans="1:29" s="74" customFormat="1" x14ac:dyDescent="0.2">
      <c r="A47" s="71"/>
      <c r="B47" s="71"/>
      <c r="C47" s="71"/>
      <c r="D47" s="103"/>
      <c r="E47" s="73"/>
      <c r="F47" s="71"/>
      <c r="G47" s="72"/>
      <c r="H47" s="73"/>
      <c r="I47" s="199"/>
      <c r="J47" s="71"/>
      <c r="K47" s="72"/>
      <c r="L47" s="73"/>
      <c r="M47" s="199"/>
      <c r="N47" s="71"/>
      <c r="O47" s="72"/>
      <c r="P47" s="73"/>
      <c r="Q47" s="199"/>
      <c r="R47" s="71"/>
      <c r="S47" s="72"/>
      <c r="T47" s="73"/>
      <c r="U47" s="199"/>
      <c r="V47" s="71"/>
      <c r="W47" s="72"/>
      <c r="X47" s="73"/>
      <c r="Y47" s="199"/>
      <c r="Z47" s="71"/>
      <c r="AA47" s="72"/>
      <c r="AB47" s="73"/>
      <c r="AC47" s="199"/>
    </row>
    <row r="48" spans="1:29" s="74" customFormat="1" x14ac:dyDescent="0.2">
      <c r="A48" s="71"/>
      <c r="B48" s="71"/>
      <c r="C48" s="71"/>
      <c r="D48" s="103"/>
      <c r="E48" s="73"/>
      <c r="F48" s="71"/>
      <c r="G48" s="72"/>
      <c r="H48" s="73"/>
      <c r="I48" s="199"/>
      <c r="J48" s="71"/>
      <c r="K48" s="72"/>
      <c r="L48" s="73"/>
      <c r="M48" s="199"/>
      <c r="N48" s="71"/>
      <c r="O48" s="72"/>
      <c r="P48" s="73"/>
      <c r="Q48" s="199"/>
      <c r="R48" s="71"/>
      <c r="S48" s="72"/>
      <c r="T48" s="73"/>
      <c r="U48" s="199"/>
      <c r="V48" s="71"/>
      <c r="W48" s="72"/>
      <c r="X48" s="73"/>
      <c r="Y48" s="199"/>
      <c r="Z48" s="71"/>
      <c r="AA48" s="72"/>
      <c r="AB48" s="73"/>
      <c r="AC48" s="199"/>
    </row>
    <row r="49" spans="1:29" s="74" customFormat="1" x14ac:dyDescent="0.2">
      <c r="A49" s="71"/>
      <c r="B49" s="71"/>
      <c r="C49" s="71"/>
      <c r="D49" s="103"/>
      <c r="E49" s="73"/>
      <c r="F49" s="71"/>
      <c r="G49" s="72"/>
      <c r="H49" s="73"/>
      <c r="I49" s="199"/>
      <c r="J49" s="71"/>
      <c r="K49" s="72"/>
      <c r="L49" s="73"/>
      <c r="M49" s="199"/>
      <c r="N49" s="71"/>
      <c r="O49" s="72"/>
      <c r="P49" s="73"/>
      <c r="Q49" s="199"/>
      <c r="R49" s="71"/>
      <c r="S49" s="72"/>
      <c r="T49" s="73"/>
      <c r="U49" s="199"/>
      <c r="V49" s="71"/>
      <c r="W49" s="72"/>
      <c r="X49" s="73"/>
      <c r="Y49" s="199"/>
      <c r="Z49" s="71"/>
      <c r="AA49" s="72"/>
      <c r="AB49" s="73"/>
      <c r="AC49" s="199"/>
    </row>
    <row r="50" spans="1:29" s="74" customFormat="1" x14ac:dyDescent="0.2">
      <c r="A50" s="71"/>
      <c r="B50" s="71"/>
      <c r="C50" s="71"/>
      <c r="D50" s="103"/>
      <c r="E50" s="73"/>
      <c r="F50" s="71"/>
      <c r="G50" s="72"/>
      <c r="H50" s="73"/>
      <c r="I50" s="199"/>
      <c r="J50" s="71"/>
      <c r="K50" s="72"/>
      <c r="L50" s="73"/>
      <c r="M50" s="199"/>
      <c r="N50" s="71"/>
      <c r="O50" s="72"/>
      <c r="P50" s="73"/>
      <c r="Q50" s="199"/>
      <c r="R50" s="71"/>
      <c r="S50" s="72"/>
      <c r="T50" s="73"/>
      <c r="U50" s="199"/>
      <c r="V50" s="71"/>
      <c r="W50" s="72"/>
      <c r="X50" s="73"/>
      <c r="Y50" s="199"/>
      <c r="Z50" s="71"/>
      <c r="AA50" s="72"/>
      <c r="AB50" s="73"/>
      <c r="AC50" s="199"/>
    </row>
    <row r="51" spans="1:29" s="74" customFormat="1" x14ac:dyDescent="0.2">
      <c r="A51" s="71"/>
      <c r="B51" s="71"/>
      <c r="C51" s="71"/>
      <c r="D51" s="103"/>
      <c r="E51" s="73"/>
      <c r="F51" s="71"/>
      <c r="G51" s="72"/>
      <c r="H51" s="73"/>
      <c r="I51" s="199"/>
      <c r="J51" s="71"/>
      <c r="K51" s="72"/>
      <c r="L51" s="73"/>
      <c r="M51" s="199"/>
      <c r="N51" s="71"/>
      <c r="O51" s="72"/>
      <c r="P51" s="73"/>
      <c r="Q51" s="199"/>
      <c r="R51" s="71"/>
      <c r="S51" s="72"/>
      <c r="T51" s="73"/>
      <c r="U51" s="199"/>
      <c r="V51" s="71"/>
      <c r="W51" s="72"/>
      <c r="X51" s="73"/>
      <c r="Y51" s="199"/>
      <c r="Z51" s="71"/>
      <c r="AA51" s="72"/>
      <c r="AB51" s="73"/>
      <c r="AC51" s="199"/>
    </row>
    <row r="52" spans="1:29" s="74" customFormat="1" x14ac:dyDescent="0.2">
      <c r="A52" s="71"/>
      <c r="B52" s="71"/>
      <c r="C52" s="71"/>
      <c r="D52" s="103"/>
      <c r="E52" s="73"/>
      <c r="F52" s="71"/>
      <c r="G52" s="72"/>
      <c r="H52" s="73"/>
      <c r="I52" s="199"/>
      <c r="J52" s="71"/>
      <c r="K52" s="72"/>
      <c r="L52" s="73"/>
      <c r="M52" s="199"/>
      <c r="N52" s="71"/>
      <c r="O52" s="72"/>
      <c r="P52" s="73"/>
      <c r="Q52" s="199"/>
      <c r="R52" s="71"/>
      <c r="S52" s="72"/>
      <c r="T52" s="73"/>
      <c r="U52" s="199"/>
      <c r="V52" s="71"/>
      <c r="W52" s="72"/>
      <c r="X52" s="73"/>
      <c r="Y52" s="199"/>
      <c r="Z52" s="71"/>
      <c r="AA52" s="72"/>
      <c r="AB52" s="73"/>
      <c r="AC52" s="199"/>
    </row>
    <row r="53" spans="1:29" s="74" customFormat="1" x14ac:dyDescent="0.2">
      <c r="A53" s="71"/>
      <c r="B53" s="71"/>
      <c r="C53" s="71"/>
      <c r="D53" s="103"/>
      <c r="E53" s="73"/>
      <c r="F53" s="71"/>
      <c r="G53" s="72"/>
      <c r="H53" s="73"/>
      <c r="I53" s="199"/>
      <c r="J53" s="71"/>
      <c r="K53" s="72"/>
      <c r="L53" s="73"/>
      <c r="M53" s="199"/>
      <c r="N53" s="71"/>
      <c r="O53" s="72"/>
      <c r="P53" s="73"/>
      <c r="Q53" s="199"/>
      <c r="R53" s="71"/>
      <c r="S53" s="72"/>
      <c r="T53" s="73"/>
      <c r="U53" s="199"/>
      <c r="V53" s="71"/>
      <c r="W53" s="72"/>
      <c r="X53" s="73"/>
      <c r="Y53" s="199"/>
      <c r="Z53" s="71"/>
      <c r="AA53" s="72"/>
      <c r="AB53" s="73"/>
      <c r="AC53" s="199"/>
    </row>
    <row r="54" spans="1:29" s="74" customFormat="1" x14ac:dyDescent="0.2">
      <c r="A54" s="71"/>
      <c r="B54" s="71"/>
      <c r="C54" s="71"/>
      <c r="D54" s="103"/>
      <c r="E54" s="73"/>
      <c r="F54" s="71"/>
      <c r="G54" s="72"/>
      <c r="H54" s="73"/>
      <c r="I54" s="199"/>
      <c r="J54" s="71"/>
      <c r="K54" s="72"/>
      <c r="L54" s="73"/>
      <c r="M54" s="199"/>
      <c r="N54" s="71"/>
      <c r="O54" s="72"/>
      <c r="P54" s="73"/>
      <c r="Q54" s="199"/>
      <c r="R54" s="71"/>
      <c r="S54" s="72"/>
      <c r="T54" s="73"/>
      <c r="U54" s="199"/>
      <c r="V54" s="71"/>
      <c r="W54" s="72"/>
      <c r="X54" s="73"/>
      <c r="Y54" s="199"/>
      <c r="Z54" s="71"/>
      <c r="AA54" s="72"/>
      <c r="AB54" s="73"/>
      <c r="AC54" s="199"/>
    </row>
    <row r="55" spans="1:29" s="74" customFormat="1" x14ac:dyDescent="0.2">
      <c r="A55" s="71"/>
      <c r="B55" s="71"/>
      <c r="C55" s="71"/>
      <c r="D55" s="103"/>
      <c r="E55" s="73"/>
      <c r="F55" s="71"/>
      <c r="G55" s="72"/>
      <c r="H55" s="73"/>
      <c r="I55" s="199"/>
      <c r="J55" s="71"/>
      <c r="K55" s="72"/>
      <c r="L55" s="73"/>
      <c r="M55" s="199"/>
      <c r="N55" s="71"/>
      <c r="O55" s="72"/>
      <c r="P55" s="73"/>
      <c r="Q55" s="199"/>
      <c r="R55" s="71"/>
      <c r="S55" s="72"/>
      <c r="T55" s="73"/>
      <c r="U55" s="199"/>
      <c r="V55" s="71"/>
      <c r="W55" s="72"/>
      <c r="X55" s="73"/>
      <c r="Y55" s="199"/>
      <c r="Z55" s="71"/>
      <c r="AA55" s="72"/>
      <c r="AB55" s="73"/>
      <c r="AC55" s="199"/>
    </row>
    <row r="56" spans="1:29" s="74" customFormat="1" x14ac:dyDescent="0.2">
      <c r="A56" s="71"/>
      <c r="B56" s="71"/>
      <c r="C56" s="71"/>
      <c r="D56" s="103"/>
      <c r="E56" s="73"/>
      <c r="F56" s="71"/>
      <c r="G56" s="72"/>
      <c r="H56" s="73"/>
      <c r="I56" s="199"/>
      <c r="J56" s="71"/>
      <c r="K56" s="72"/>
      <c r="L56" s="73"/>
      <c r="M56" s="199"/>
      <c r="N56" s="71"/>
      <c r="O56" s="72"/>
      <c r="P56" s="73"/>
      <c r="Q56" s="199"/>
      <c r="R56" s="71"/>
      <c r="S56" s="72"/>
      <c r="T56" s="73"/>
      <c r="U56" s="199"/>
      <c r="V56" s="71"/>
      <c r="W56" s="72"/>
      <c r="X56" s="73"/>
      <c r="Y56" s="199"/>
      <c r="Z56" s="71"/>
      <c r="AA56" s="72"/>
      <c r="AB56" s="73"/>
      <c r="AC56" s="199"/>
    </row>
    <row r="57" spans="1:29" s="74" customFormat="1" x14ac:dyDescent="0.2">
      <c r="A57" s="71"/>
      <c r="B57" s="71"/>
      <c r="C57" s="71"/>
      <c r="D57" s="103"/>
      <c r="E57" s="73"/>
      <c r="F57" s="71"/>
      <c r="G57" s="72"/>
      <c r="H57" s="73"/>
      <c r="I57" s="199"/>
      <c r="J57" s="71"/>
      <c r="K57" s="72"/>
      <c r="L57" s="73"/>
      <c r="M57" s="199"/>
      <c r="N57" s="71"/>
      <c r="O57" s="72"/>
      <c r="P57" s="73"/>
      <c r="Q57" s="199"/>
      <c r="R57" s="71"/>
      <c r="S57" s="72"/>
      <c r="T57" s="73"/>
      <c r="U57" s="199"/>
      <c r="V57" s="71"/>
      <c r="W57" s="72"/>
      <c r="X57" s="73"/>
      <c r="Y57" s="199"/>
      <c r="Z57" s="71"/>
      <c r="AA57" s="72"/>
      <c r="AB57" s="73"/>
      <c r="AC57" s="199"/>
    </row>
    <row r="58" spans="1:29" s="74" customFormat="1" x14ac:dyDescent="0.2">
      <c r="A58" s="71"/>
      <c r="B58" s="71"/>
      <c r="C58" s="71"/>
      <c r="D58" s="103"/>
      <c r="E58" s="73"/>
      <c r="F58" s="71"/>
      <c r="G58" s="72"/>
      <c r="H58" s="73"/>
      <c r="I58" s="199"/>
      <c r="J58" s="71"/>
      <c r="K58" s="72"/>
      <c r="L58" s="73"/>
      <c r="M58" s="199"/>
      <c r="N58" s="71"/>
      <c r="O58" s="72"/>
      <c r="P58" s="73"/>
      <c r="Q58" s="199"/>
      <c r="R58" s="71"/>
      <c r="S58" s="72"/>
      <c r="T58" s="73"/>
      <c r="U58" s="199"/>
      <c r="V58" s="71"/>
      <c r="W58" s="72"/>
      <c r="X58" s="73"/>
      <c r="Y58" s="199"/>
      <c r="Z58" s="71"/>
      <c r="AA58" s="72"/>
      <c r="AB58" s="73"/>
      <c r="AC58" s="199"/>
    </row>
    <row r="59" spans="1:29" s="74" customFormat="1" x14ac:dyDescent="0.2">
      <c r="A59" s="71"/>
      <c r="B59" s="71"/>
      <c r="C59" s="71"/>
      <c r="D59" s="103"/>
      <c r="E59" s="73"/>
      <c r="F59" s="71"/>
      <c r="G59" s="72"/>
      <c r="H59" s="73"/>
      <c r="I59" s="199"/>
      <c r="J59" s="71"/>
      <c r="K59" s="72"/>
      <c r="L59" s="73"/>
      <c r="M59" s="199"/>
      <c r="N59" s="71"/>
      <c r="O59" s="72"/>
      <c r="P59" s="73"/>
      <c r="Q59" s="199"/>
      <c r="R59" s="71"/>
      <c r="S59" s="72"/>
      <c r="T59" s="73"/>
      <c r="U59" s="199"/>
      <c r="V59" s="71"/>
      <c r="W59" s="72"/>
      <c r="X59" s="73"/>
      <c r="Y59" s="199"/>
      <c r="Z59" s="71"/>
      <c r="AA59" s="72"/>
      <c r="AB59" s="73"/>
      <c r="AC59" s="199"/>
    </row>
    <row r="60" spans="1:29" s="74" customFormat="1" x14ac:dyDescent="0.2">
      <c r="A60" s="71"/>
      <c r="B60" s="71"/>
      <c r="C60" s="71"/>
      <c r="D60" s="103"/>
      <c r="E60" s="73"/>
      <c r="F60" s="71"/>
      <c r="G60" s="72"/>
      <c r="H60" s="73"/>
      <c r="I60" s="199"/>
      <c r="J60" s="71"/>
      <c r="K60" s="72"/>
      <c r="L60" s="73"/>
      <c r="M60" s="199"/>
      <c r="N60" s="71"/>
      <c r="O60" s="72"/>
      <c r="P60" s="73"/>
      <c r="Q60" s="199"/>
      <c r="R60" s="71"/>
      <c r="S60" s="72"/>
      <c r="T60" s="73"/>
      <c r="U60" s="199"/>
      <c r="V60" s="71"/>
      <c r="W60" s="72"/>
      <c r="X60" s="73"/>
      <c r="Y60" s="199"/>
      <c r="Z60" s="71"/>
      <c r="AA60" s="72"/>
      <c r="AB60" s="73"/>
      <c r="AC60" s="199"/>
    </row>
    <row r="61" spans="1:29" s="74" customFormat="1" x14ac:dyDescent="0.2">
      <c r="A61" s="71"/>
      <c r="B61" s="71"/>
      <c r="C61" s="71"/>
      <c r="D61" s="103"/>
      <c r="E61" s="73"/>
      <c r="F61" s="71"/>
      <c r="G61" s="72"/>
      <c r="H61" s="73"/>
      <c r="I61" s="199"/>
      <c r="J61" s="71"/>
      <c r="K61" s="72"/>
      <c r="L61" s="73"/>
      <c r="M61" s="199"/>
      <c r="N61" s="71"/>
      <c r="O61" s="72"/>
      <c r="P61" s="73"/>
      <c r="Q61" s="199"/>
      <c r="R61" s="71"/>
      <c r="S61" s="72"/>
      <c r="T61" s="73"/>
      <c r="U61" s="199"/>
      <c r="V61" s="71"/>
      <c r="W61" s="72"/>
      <c r="X61" s="73"/>
      <c r="Y61" s="199"/>
      <c r="Z61" s="71"/>
      <c r="AA61" s="72"/>
      <c r="AB61" s="73"/>
      <c r="AC61" s="199"/>
    </row>
    <row r="62" spans="1:29" s="74" customFormat="1" x14ac:dyDescent="0.2">
      <c r="A62" s="71"/>
      <c r="B62" s="71"/>
      <c r="C62" s="71"/>
      <c r="D62" s="103"/>
      <c r="E62" s="73"/>
      <c r="F62" s="71"/>
      <c r="G62" s="72"/>
      <c r="H62" s="73"/>
      <c r="I62" s="199"/>
      <c r="J62" s="71"/>
      <c r="K62" s="72"/>
      <c r="L62" s="73"/>
      <c r="M62" s="199"/>
      <c r="N62" s="71"/>
      <c r="O62" s="72"/>
      <c r="P62" s="73"/>
      <c r="Q62" s="199"/>
      <c r="R62" s="71"/>
      <c r="S62" s="72"/>
      <c r="T62" s="73"/>
      <c r="U62" s="199"/>
      <c r="V62" s="71"/>
      <c r="W62" s="72"/>
      <c r="X62" s="73"/>
      <c r="Y62" s="199"/>
      <c r="Z62" s="71"/>
      <c r="AA62" s="72"/>
      <c r="AB62" s="73"/>
      <c r="AC62" s="199"/>
    </row>
    <row r="63" spans="1:29" s="74" customFormat="1" x14ac:dyDescent="0.2">
      <c r="A63" s="71"/>
      <c r="B63" s="71"/>
      <c r="C63" s="71"/>
      <c r="D63" s="103"/>
      <c r="E63" s="73"/>
      <c r="F63" s="71"/>
      <c r="G63" s="72"/>
      <c r="H63" s="73"/>
      <c r="I63" s="199"/>
      <c r="J63" s="71"/>
      <c r="K63" s="72"/>
      <c r="L63" s="73"/>
      <c r="M63" s="199"/>
      <c r="N63" s="71"/>
      <c r="O63" s="72"/>
      <c r="P63" s="73"/>
      <c r="Q63" s="199"/>
      <c r="R63" s="71"/>
      <c r="S63" s="72"/>
      <c r="T63" s="73"/>
      <c r="U63" s="199"/>
      <c r="V63" s="71"/>
      <c r="W63" s="72"/>
      <c r="X63" s="73"/>
      <c r="Y63" s="199"/>
      <c r="Z63" s="71"/>
      <c r="AA63" s="72"/>
      <c r="AB63" s="73"/>
      <c r="AC63" s="199"/>
    </row>
    <row r="64" spans="1:29" s="74" customFormat="1" x14ac:dyDescent="0.2">
      <c r="A64" s="71"/>
      <c r="B64" s="71"/>
      <c r="C64" s="71"/>
      <c r="D64" s="103"/>
      <c r="E64" s="73"/>
      <c r="F64" s="71"/>
      <c r="G64" s="72"/>
      <c r="H64" s="73"/>
      <c r="I64" s="199"/>
      <c r="J64" s="71"/>
      <c r="K64" s="72"/>
      <c r="L64" s="73"/>
      <c r="M64" s="199"/>
      <c r="N64" s="71"/>
      <c r="O64" s="72"/>
      <c r="P64" s="73"/>
      <c r="Q64" s="199"/>
      <c r="R64" s="71"/>
      <c r="S64" s="72"/>
      <c r="T64" s="73"/>
      <c r="U64" s="199"/>
      <c r="V64" s="71"/>
      <c r="W64" s="72"/>
      <c r="X64" s="73"/>
      <c r="Y64" s="199"/>
      <c r="Z64" s="71"/>
      <c r="AA64" s="72"/>
      <c r="AB64" s="73"/>
      <c r="AC64" s="199"/>
    </row>
    <row r="65" spans="1:29" s="74" customFormat="1" x14ac:dyDescent="0.2">
      <c r="A65" s="71"/>
      <c r="B65" s="71"/>
      <c r="C65" s="71"/>
      <c r="D65" s="103"/>
      <c r="E65" s="73"/>
      <c r="F65" s="71"/>
      <c r="G65" s="72"/>
      <c r="H65" s="73"/>
      <c r="I65" s="199"/>
      <c r="J65" s="71"/>
      <c r="K65" s="72"/>
      <c r="L65" s="73"/>
      <c r="M65" s="199"/>
      <c r="N65" s="71"/>
      <c r="O65" s="72"/>
      <c r="P65" s="73"/>
      <c r="Q65" s="199"/>
      <c r="R65" s="71"/>
      <c r="S65" s="72"/>
      <c r="T65" s="73"/>
      <c r="U65" s="199"/>
      <c r="V65" s="71"/>
      <c r="W65" s="72"/>
      <c r="X65" s="73"/>
      <c r="Y65" s="199"/>
      <c r="Z65" s="71"/>
      <c r="AA65" s="72"/>
      <c r="AB65" s="73"/>
      <c r="AC65" s="199"/>
    </row>
    <row r="66" spans="1:29" s="74" customFormat="1" x14ac:dyDescent="0.2">
      <c r="A66" s="71"/>
      <c r="B66" s="71"/>
      <c r="C66" s="71"/>
      <c r="D66" s="103"/>
      <c r="E66" s="73"/>
      <c r="F66" s="71"/>
      <c r="G66" s="72"/>
      <c r="H66" s="73"/>
      <c r="I66" s="199"/>
      <c r="J66" s="71"/>
      <c r="K66" s="72"/>
      <c r="L66" s="73"/>
      <c r="M66" s="199"/>
      <c r="N66" s="71"/>
      <c r="O66" s="72"/>
      <c r="P66" s="73"/>
      <c r="Q66" s="199"/>
      <c r="R66" s="71"/>
      <c r="S66" s="72"/>
      <c r="T66" s="73"/>
      <c r="U66" s="199"/>
      <c r="V66" s="71"/>
      <c r="W66" s="72"/>
      <c r="X66" s="73"/>
      <c r="Y66" s="199"/>
      <c r="Z66" s="71"/>
      <c r="AA66" s="72"/>
      <c r="AB66" s="73"/>
      <c r="AC66" s="199"/>
    </row>
    <row r="67" spans="1:29" s="74" customFormat="1" x14ac:dyDescent="0.2">
      <c r="A67" s="71"/>
      <c r="B67" s="71"/>
      <c r="C67" s="71"/>
      <c r="D67" s="103"/>
      <c r="E67" s="73"/>
      <c r="F67" s="71"/>
      <c r="G67" s="72"/>
      <c r="H67" s="73"/>
      <c r="I67" s="199"/>
      <c r="J67" s="71"/>
      <c r="K67" s="72"/>
      <c r="L67" s="73"/>
      <c r="M67" s="199"/>
      <c r="N67" s="71"/>
      <c r="O67" s="72"/>
      <c r="P67" s="73"/>
      <c r="Q67" s="199"/>
      <c r="R67" s="71"/>
      <c r="S67" s="72"/>
      <c r="T67" s="73"/>
      <c r="U67" s="199"/>
      <c r="V67" s="71"/>
      <c r="W67" s="72"/>
      <c r="X67" s="73"/>
      <c r="Y67" s="199"/>
      <c r="Z67" s="71"/>
      <c r="AA67" s="72"/>
      <c r="AB67" s="73"/>
      <c r="AC67" s="199"/>
    </row>
    <row r="68" spans="1:29" s="74" customFormat="1" x14ac:dyDescent="0.2">
      <c r="A68" s="71"/>
      <c r="B68" s="71"/>
      <c r="C68" s="71"/>
      <c r="D68" s="103"/>
      <c r="E68" s="73"/>
      <c r="F68" s="71"/>
      <c r="G68" s="72"/>
      <c r="H68" s="73"/>
      <c r="I68" s="199"/>
      <c r="J68" s="71"/>
      <c r="K68" s="72"/>
      <c r="L68" s="73"/>
      <c r="M68" s="199"/>
      <c r="N68" s="71"/>
      <c r="O68" s="72"/>
      <c r="P68" s="73"/>
      <c r="Q68" s="199"/>
      <c r="R68" s="71"/>
      <c r="S68" s="72"/>
      <c r="T68" s="73"/>
      <c r="U68" s="199"/>
      <c r="V68" s="71"/>
      <c r="W68" s="72"/>
      <c r="X68" s="73"/>
      <c r="Y68" s="199"/>
      <c r="Z68" s="71"/>
      <c r="AA68" s="72"/>
      <c r="AB68" s="73"/>
      <c r="AC68" s="199"/>
    </row>
    <row r="69" spans="1:29" s="74" customFormat="1" x14ac:dyDescent="0.2">
      <c r="A69" s="71"/>
      <c r="B69" s="71"/>
      <c r="C69" s="71"/>
      <c r="D69" s="103"/>
      <c r="E69" s="73"/>
      <c r="F69" s="71"/>
      <c r="G69" s="72"/>
      <c r="H69" s="73"/>
      <c r="I69" s="199"/>
      <c r="J69" s="71"/>
      <c r="K69" s="72"/>
      <c r="L69" s="73"/>
      <c r="M69" s="199"/>
      <c r="N69" s="71"/>
      <c r="O69" s="72"/>
      <c r="P69" s="73"/>
      <c r="Q69" s="199"/>
      <c r="R69" s="71"/>
      <c r="S69" s="72"/>
      <c r="T69" s="73"/>
      <c r="U69" s="199"/>
      <c r="V69" s="71"/>
      <c r="W69" s="72"/>
      <c r="X69" s="73"/>
      <c r="Y69" s="199"/>
      <c r="Z69" s="71"/>
      <c r="AA69" s="72"/>
      <c r="AB69" s="73"/>
      <c r="AC69" s="199"/>
    </row>
    <row r="70" spans="1:29" s="74" customFormat="1" x14ac:dyDescent="0.2">
      <c r="A70" s="71"/>
      <c r="B70" s="71"/>
      <c r="C70" s="71"/>
      <c r="D70" s="103"/>
      <c r="E70" s="73"/>
      <c r="F70" s="71"/>
      <c r="G70" s="72"/>
      <c r="H70" s="73"/>
      <c r="I70" s="199"/>
      <c r="J70" s="71"/>
      <c r="K70" s="72"/>
      <c r="L70" s="73"/>
      <c r="M70" s="199"/>
      <c r="N70" s="71"/>
      <c r="O70" s="72"/>
      <c r="P70" s="73"/>
      <c r="Q70" s="199"/>
      <c r="R70" s="71"/>
      <c r="S70" s="72"/>
      <c r="T70" s="73"/>
      <c r="U70" s="199"/>
      <c r="V70" s="71"/>
      <c r="W70" s="72"/>
      <c r="X70" s="73"/>
      <c r="Y70" s="199"/>
      <c r="Z70" s="71"/>
      <c r="AA70" s="72"/>
      <c r="AB70" s="73"/>
      <c r="AC70" s="199"/>
    </row>
    <row r="71" spans="1:29" s="74" customFormat="1" x14ac:dyDescent="0.2">
      <c r="A71" s="71"/>
      <c r="B71" s="71"/>
      <c r="C71" s="71"/>
      <c r="D71" s="103"/>
      <c r="E71" s="73"/>
      <c r="F71" s="71"/>
      <c r="G71" s="72"/>
      <c r="H71" s="73"/>
      <c r="I71" s="199"/>
      <c r="J71" s="71"/>
      <c r="K71" s="72"/>
      <c r="L71" s="73"/>
      <c r="M71" s="199"/>
      <c r="N71" s="71"/>
      <c r="O71" s="72"/>
      <c r="P71" s="73"/>
      <c r="Q71" s="199"/>
      <c r="R71" s="71"/>
      <c r="S71" s="72"/>
      <c r="T71" s="73"/>
      <c r="U71" s="199"/>
      <c r="V71" s="71"/>
      <c r="W71" s="72"/>
      <c r="X71" s="73"/>
      <c r="Y71" s="199"/>
      <c r="Z71" s="71"/>
      <c r="AA71" s="72"/>
      <c r="AB71" s="73"/>
      <c r="AC71" s="199"/>
    </row>
    <row r="72" spans="1:29" s="74" customFormat="1" x14ac:dyDescent="0.2">
      <c r="A72" s="71"/>
      <c r="B72" s="71"/>
      <c r="C72" s="71"/>
      <c r="D72" s="103"/>
      <c r="E72" s="73"/>
      <c r="F72" s="71"/>
      <c r="G72" s="72"/>
      <c r="H72" s="73"/>
      <c r="I72" s="199"/>
      <c r="J72" s="71"/>
      <c r="K72" s="72"/>
      <c r="L72" s="73"/>
      <c r="M72" s="199"/>
      <c r="N72" s="71"/>
      <c r="O72" s="72"/>
      <c r="P72" s="73"/>
      <c r="Q72" s="199"/>
      <c r="R72" s="71"/>
      <c r="S72" s="72"/>
      <c r="T72" s="73"/>
      <c r="U72" s="199"/>
      <c r="V72" s="71"/>
      <c r="W72" s="72"/>
      <c r="X72" s="73"/>
      <c r="Y72" s="199"/>
      <c r="Z72" s="71"/>
      <c r="AA72" s="72"/>
      <c r="AB72" s="73"/>
      <c r="AC72" s="199"/>
    </row>
    <row r="73" spans="1:29" s="74" customFormat="1" x14ac:dyDescent="0.2">
      <c r="A73" s="71"/>
      <c r="B73" s="71"/>
      <c r="C73" s="71"/>
      <c r="D73" s="103"/>
      <c r="E73" s="73"/>
      <c r="F73" s="71"/>
      <c r="G73" s="72"/>
      <c r="H73" s="73"/>
      <c r="I73" s="199"/>
      <c r="J73" s="71"/>
      <c r="K73" s="72"/>
      <c r="L73" s="73"/>
      <c r="M73" s="199"/>
      <c r="N73" s="71"/>
      <c r="O73" s="72"/>
      <c r="P73" s="73"/>
      <c r="Q73" s="199"/>
      <c r="R73" s="71"/>
      <c r="S73" s="72"/>
      <c r="T73" s="73"/>
      <c r="U73" s="199"/>
      <c r="V73" s="71"/>
      <c r="W73" s="72"/>
      <c r="X73" s="73"/>
      <c r="Y73" s="199"/>
      <c r="Z73" s="71"/>
      <c r="AA73" s="72"/>
      <c r="AB73" s="73"/>
      <c r="AC73" s="199"/>
    </row>
    <row r="74" spans="1:29" s="74" customFormat="1" x14ac:dyDescent="0.2">
      <c r="A74" s="71"/>
      <c r="B74" s="71"/>
      <c r="C74" s="71"/>
      <c r="D74" s="103"/>
      <c r="E74" s="73"/>
      <c r="F74" s="71"/>
      <c r="G74" s="72"/>
      <c r="H74" s="73"/>
      <c r="I74" s="199"/>
      <c r="J74" s="71"/>
      <c r="K74" s="72"/>
      <c r="L74" s="73"/>
      <c r="M74" s="199"/>
      <c r="N74" s="71"/>
      <c r="O74" s="72"/>
      <c r="P74" s="73"/>
      <c r="Q74" s="199"/>
      <c r="R74" s="71"/>
      <c r="S74" s="72"/>
      <c r="T74" s="73"/>
      <c r="U74" s="199"/>
      <c r="V74" s="71"/>
      <c r="W74" s="72"/>
      <c r="X74" s="73"/>
      <c r="Y74" s="199"/>
      <c r="Z74" s="71"/>
      <c r="AA74" s="72"/>
      <c r="AB74" s="73"/>
      <c r="AC74" s="199"/>
    </row>
    <row r="75" spans="1:29" s="74" customFormat="1" x14ac:dyDescent="0.2">
      <c r="A75" s="71"/>
      <c r="B75" s="71"/>
      <c r="C75" s="71"/>
      <c r="D75" s="103"/>
      <c r="E75" s="73"/>
      <c r="F75" s="71"/>
      <c r="G75" s="72"/>
      <c r="H75" s="73"/>
      <c r="I75" s="199"/>
      <c r="J75" s="71"/>
      <c r="K75" s="72"/>
      <c r="L75" s="73"/>
      <c r="M75" s="199"/>
      <c r="N75" s="71"/>
      <c r="O75" s="72"/>
      <c r="P75" s="73"/>
      <c r="Q75" s="199"/>
      <c r="R75" s="71"/>
      <c r="S75" s="72"/>
      <c r="T75" s="73"/>
      <c r="U75" s="199"/>
      <c r="V75" s="71"/>
      <c r="W75" s="72"/>
      <c r="X75" s="73"/>
      <c r="Y75" s="199"/>
      <c r="Z75" s="71"/>
      <c r="AA75" s="72"/>
      <c r="AB75" s="73"/>
      <c r="AC75" s="199"/>
    </row>
    <row r="76" spans="1:29" s="74" customFormat="1" x14ac:dyDescent="0.2">
      <c r="A76" s="71"/>
      <c r="B76" s="71"/>
      <c r="C76" s="71"/>
      <c r="D76" s="103"/>
      <c r="E76" s="73"/>
      <c r="F76" s="71"/>
      <c r="G76" s="72"/>
      <c r="H76" s="73"/>
      <c r="I76" s="199"/>
      <c r="J76" s="71"/>
      <c r="K76" s="72"/>
      <c r="L76" s="73"/>
      <c r="M76" s="199"/>
      <c r="N76" s="71"/>
      <c r="O76" s="72"/>
      <c r="P76" s="73"/>
      <c r="Q76" s="199"/>
      <c r="R76" s="71"/>
      <c r="S76" s="72"/>
      <c r="T76" s="73"/>
      <c r="U76" s="199"/>
      <c r="V76" s="71"/>
      <c r="W76" s="72"/>
      <c r="X76" s="73"/>
      <c r="Y76" s="199"/>
      <c r="Z76" s="71"/>
      <c r="AA76" s="72"/>
      <c r="AB76" s="73"/>
      <c r="AC76" s="199"/>
    </row>
    <row r="77" spans="1:29" s="74" customFormat="1" x14ac:dyDescent="0.2">
      <c r="A77" s="71"/>
      <c r="B77" s="71"/>
      <c r="C77" s="71"/>
      <c r="D77" s="103"/>
      <c r="E77" s="73"/>
      <c r="F77" s="71"/>
      <c r="G77" s="72"/>
      <c r="H77" s="73"/>
      <c r="I77" s="199"/>
      <c r="J77" s="71"/>
      <c r="K77" s="72"/>
      <c r="L77" s="73"/>
      <c r="M77" s="199"/>
      <c r="N77" s="71"/>
      <c r="O77" s="72"/>
      <c r="P77" s="73"/>
      <c r="Q77" s="199"/>
      <c r="R77" s="71"/>
      <c r="S77" s="72"/>
      <c r="T77" s="73"/>
      <c r="U77" s="199"/>
      <c r="V77" s="71"/>
      <c r="W77" s="72"/>
      <c r="X77" s="73"/>
      <c r="Y77" s="199"/>
      <c r="Z77" s="71"/>
      <c r="AA77" s="72"/>
      <c r="AB77" s="73"/>
      <c r="AC77" s="199"/>
    </row>
    <row r="78" spans="1:29" s="74" customFormat="1" x14ac:dyDescent="0.2">
      <c r="A78" s="71"/>
      <c r="B78" s="71"/>
      <c r="C78" s="71"/>
      <c r="D78" s="103"/>
      <c r="E78" s="73"/>
      <c r="F78" s="71"/>
      <c r="G78" s="72"/>
      <c r="H78" s="73"/>
      <c r="I78" s="199"/>
      <c r="J78" s="71"/>
      <c r="K78" s="72"/>
      <c r="L78" s="73"/>
      <c r="M78" s="199"/>
      <c r="N78" s="71"/>
      <c r="O78" s="72"/>
      <c r="P78" s="73"/>
      <c r="Q78" s="199"/>
      <c r="R78" s="71"/>
      <c r="S78" s="72"/>
      <c r="T78" s="73"/>
      <c r="U78" s="199"/>
      <c r="V78" s="71"/>
      <c r="W78" s="72"/>
      <c r="X78" s="73"/>
      <c r="Y78" s="199"/>
      <c r="Z78" s="71"/>
      <c r="AA78" s="72"/>
      <c r="AB78" s="73"/>
      <c r="AC78" s="199"/>
    </row>
    <row r="79" spans="1:29" s="74" customFormat="1" x14ac:dyDescent="0.2">
      <c r="A79" s="71"/>
      <c r="B79" s="71"/>
      <c r="C79" s="71"/>
      <c r="D79" s="103"/>
      <c r="E79" s="73"/>
      <c r="F79" s="71"/>
      <c r="G79" s="72"/>
      <c r="H79" s="73"/>
      <c r="I79" s="199"/>
      <c r="J79" s="71"/>
      <c r="K79" s="72"/>
      <c r="L79" s="73"/>
      <c r="M79" s="199"/>
      <c r="N79" s="71"/>
      <c r="O79" s="72"/>
      <c r="P79" s="73"/>
      <c r="Q79" s="199"/>
      <c r="R79" s="71"/>
      <c r="S79" s="72"/>
      <c r="T79" s="73"/>
      <c r="U79" s="199"/>
      <c r="V79" s="71"/>
      <c r="W79" s="72"/>
      <c r="X79" s="73"/>
      <c r="Y79" s="199"/>
      <c r="Z79" s="71"/>
      <c r="AA79" s="72"/>
      <c r="AB79" s="73"/>
      <c r="AC79" s="199"/>
    </row>
    <row r="80" spans="1:29" s="74" customFormat="1" x14ac:dyDescent="0.2">
      <c r="A80" s="71"/>
      <c r="B80" s="71"/>
      <c r="C80" s="71"/>
      <c r="D80" s="103"/>
      <c r="E80" s="73"/>
      <c r="F80" s="71"/>
      <c r="G80" s="72"/>
      <c r="H80" s="73"/>
      <c r="I80" s="199"/>
      <c r="J80" s="71"/>
      <c r="K80" s="72"/>
      <c r="L80" s="73"/>
      <c r="M80" s="199"/>
      <c r="N80" s="71"/>
      <c r="O80" s="72"/>
      <c r="P80" s="73"/>
      <c r="Q80" s="199"/>
      <c r="R80" s="71"/>
      <c r="S80" s="72"/>
      <c r="T80" s="73"/>
      <c r="U80" s="199"/>
      <c r="V80" s="71"/>
      <c r="W80" s="72"/>
      <c r="X80" s="73"/>
      <c r="Y80" s="199"/>
      <c r="Z80" s="71"/>
      <c r="AA80" s="72"/>
      <c r="AB80" s="73"/>
      <c r="AC80" s="199"/>
    </row>
    <row r="81" spans="1:29" s="74" customFormat="1" x14ac:dyDescent="0.2">
      <c r="A81" s="71"/>
      <c r="B81" s="71"/>
      <c r="C81" s="71"/>
      <c r="D81" s="103"/>
      <c r="E81" s="73"/>
      <c r="F81" s="71"/>
      <c r="G81" s="72"/>
      <c r="H81" s="73"/>
      <c r="I81" s="199"/>
      <c r="J81" s="71"/>
      <c r="K81" s="72"/>
      <c r="L81" s="73"/>
      <c r="M81" s="199"/>
      <c r="N81" s="71"/>
      <c r="O81" s="72"/>
      <c r="P81" s="73"/>
      <c r="Q81" s="199"/>
      <c r="R81" s="71"/>
      <c r="S81" s="72"/>
      <c r="T81" s="73"/>
      <c r="U81" s="199"/>
      <c r="V81" s="71"/>
      <c r="W81" s="72"/>
      <c r="X81" s="73"/>
      <c r="Y81" s="199"/>
      <c r="Z81" s="71"/>
      <c r="AA81" s="72"/>
      <c r="AB81" s="73"/>
      <c r="AC81" s="199"/>
    </row>
    <row r="82" spans="1:29" s="74" customFormat="1" x14ac:dyDescent="0.2">
      <c r="A82" s="71"/>
      <c r="B82" s="71"/>
      <c r="C82" s="71"/>
      <c r="D82" s="103"/>
      <c r="E82" s="73"/>
      <c r="F82" s="71"/>
      <c r="G82" s="72"/>
      <c r="H82" s="73"/>
      <c r="I82" s="199"/>
      <c r="J82" s="71"/>
      <c r="K82" s="72"/>
      <c r="L82" s="73"/>
      <c r="M82" s="199"/>
      <c r="N82" s="71"/>
      <c r="O82" s="72"/>
      <c r="P82" s="73"/>
      <c r="Q82" s="199"/>
      <c r="R82" s="71"/>
      <c r="S82" s="72"/>
      <c r="T82" s="73"/>
      <c r="U82" s="199"/>
      <c r="V82" s="71"/>
      <c r="W82" s="72"/>
      <c r="X82" s="73"/>
      <c r="Y82" s="199"/>
      <c r="Z82" s="71"/>
      <c r="AA82" s="72"/>
      <c r="AB82" s="73"/>
      <c r="AC82" s="199"/>
    </row>
    <row r="83" spans="1:29" s="74" customFormat="1" x14ac:dyDescent="0.2">
      <c r="A83" s="71"/>
      <c r="B83" s="71"/>
      <c r="C83" s="71"/>
      <c r="D83" s="103"/>
      <c r="E83" s="73"/>
      <c r="F83" s="71"/>
      <c r="G83" s="72"/>
      <c r="H83" s="73"/>
      <c r="I83" s="199"/>
      <c r="J83" s="71"/>
      <c r="K83" s="72"/>
      <c r="L83" s="73"/>
      <c r="M83" s="199"/>
      <c r="N83" s="71"/>
      <c r="O83" s="72"/>
      <c r="P83" s="73"/>
      <c r="Q83" s="199"/>
      <c r="R83" s="71"/>
      <c r="S83" s="72"/>
      <c r="T83" s="73"/>
      <c r="U83" s="199"/>
      <c r="V83" s="71"/>
      <c r="W83" s="72"/>
      <c r="X83" s="73"/>
      <c r="Y83" s="199"/>
      <c r="Z83" s="71"/>
      <c r="AA83" s="72"/>
      <c r="AB83" s="73"/>
      <c r="AC83" s="199"/>
    </row>
    <row r="84" spans="1:29" s="74" customFormat="1" x14ac:dyDescent="0.2">
      <c r="A84" s="71"/>
      <c r="B84" s="71"/>
      <c r="C84" s="71"/>
      <c r="D84" s="103"/>
      <c r="E84" s="73"/>
      <c r="F84" s="71"/>
      <c r="G84" s="72"/>
      <c r="H84" s="73"/>
      <c r="I84" s="199"/>
      <c r="J84" s="71"/>
      <c r="K84" s="72"/>
      <c r="L84" s="73"/>
      <c r="M84" s="199"/>
      <c r="N84" s="71"/>
      <c r="O84" s="72"/>
      <c r="P84" s="73"/>
      <c r="Q84" s="199"/>
      <c r="R84" s="71"/>
      <c r="S84" s="72"/>
      <c r="T84" s="73"/>
      <c r="U84" s="199"/>
      <c r="V84" s="71"/>
      <c r="W84" s="72"/>
      <c r="X84" s="73"/>
      <c r="Y84" s="199"/>
      <c r="Z84" s="71"/>
      <c r="AA84" s="72"/>
      <c r="AB84" s="73"/>
      <c r="AC84" s="199"/>
    </row>
    <row r="85" spans="1:29" s="74" customFormat="1" x14ac:dyDescent="0.2">
      <c r="A85" s="71"/>
      <c r="B85" s="71"/>
      <c r="C85" s="71"/>
      <c r="D85" s="103"/>
      <c r="E85" s="73"/>
      <c r="F85" s="71"/>
      <c r="G85" s="72"/>
      <c r="H85" s="73"/>
      <c r="I85" s="199"/>
      <c r="J85" s="71"/>
      <c r="K85" s="72"/>
      <c r="L85" s="73"/>
      <c r="M85" s="199"/>
      <c r="N85" s="71"/>
      <c r="O85" s="72"/>
      <c r="P85" s="73"/>
      <c r="Q85" s="199"/>
      <c r="R85" s="71"/>
      <c r="S85" s="72"/>
      <c r="T85" s="73"/>
      <c r="U85" s="199"/>
      <c r="V85" s="71"/>
      <c r="W85" s="72"/>
      <c r="X85" s="73"/>
      <c r="Y85" s="199"/>
      <c r="Z85" s="71"/>
      <c r="AA85" s="72"/>
      <c r="AB85" s="73"/>
      <c r="AC85" s="199"/>
    </row>
    <row r="86" spans="1:29" s="74" customFormat="1" x14ac:dyDescent="0.2">
      <c r="A86" s="71"/>
      <c r="B86" s="71"/>
      <c r="C86" s="71"/>
      <c r="D86" s="103"/>
      <c r="E86" s="73"/>
      <c r="F86" s="71"/>
      <c r="G86" s="72"/>
      <c r="H86" s="73"/>
      <c r="I86" s="199"/>
      <c r="J86" s="71"/>
      <c r="K86" s="72"/>
      <c r="L86" s="73"/>
      <c r="M86" s="199"/>
      <c r="N86" s="71"/>
      <c r="O86" s="72"/>
      <c r="P86" s="73"/>
      <c r="Q86" s="199"/>
      <c r="R86" s="71"/>
      <c r="S86" s="72"/>
      <c r="T86" s="73"/>
      <c r="U86" s="199"/>
      <c r="V86" s="71"/>
      <c r="W86" s="72"/>
      <c r="X86" s="73"/>
      <c r="Y86" s="199"/>
      <c r="Z86" s="71"/>
      <c r="AA86" s="72"/>
      <c r="AB86" s="73"/>
      <c r="AC86" s="199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0"/>
  <sheetViews>
    <sheetView zoomScale="120" zoomScaleNormal="120" zoomScalePageLayoutView="155" workbookViewId="0">
      <selection activeCell="D23" sqref="D2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21-004-38 Random Drug Screenings for Specialty Court Participants</v>
      </c>
      <c r="B2" s="75"/>
      <c r="C2" s="76"/>
      <c r="D2" s="70"/>
      <c r="E2" s="70"/>
    </row>
    <row r="3" spans="1:47" ht="20.25" x14ac:dyDescent="0.2">
      <c r="A3" s="3" t="str">
        <f>SUMMARY!A3</f>
        <v>Department:  Community Services</v>
      </c>
      <c r="B3" s="75"/>
      <c r="C3" s="76"/>
      <c r="D3" s="77"/>
      <c r="E3" s="77"/>
    </row>
    <row r="4" spans="1:47" ht="18.75" x14ac:dyDescent="0.2">
      <c r="A4" s="109" t="str">
        <f>'MIN REQS'!A4</f>
        <v>VENDOR:  Company name</v>
      </c>
      <c r="B4" s="110"/>
      <c r="C4" s="111"/>
      <c r="D4" s="112"/>
      <c r="E4" s="112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6" customFormat="1" ht="25.5" x14ac:dyDescent="0.2">
      <c r="A7" s="225" t="s">
        <v>52</v>
      </c>
      <c r="B7" s="226"/>
      <c r="C7" s="226"/>
      <c r="D7" s="226"/>
      <c r="E7" s="243"/>
      <c r="F7" s="228" t="s">
        <v>55</v>
      </c>
      <c r="G7" s="229"/>
      <c r="H7" s="242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47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56.25" x14ac:dyDescent="0.2">
      <c r="A10" s="95">
        <v>1</v>
      </c>
      <c r="B10" s="96" t="s">
        <v>98</v>
      </c>
      <c r="C10" s="96" t="s">
        <v>99</v>
      </c>
      <c r="D10" s="97" t="s">
        <v>113</v>
      </c>
      <c r="E10" s="98">
        <v>10</v>
      </c>
      <c r="F10" s="202"/>
      <c r="G10" s="203"/>
      <c r="H10" s="118"/>
    </row>
    <row r="11" spans="1:47" ht="37.5" x14ac:dyDescent="0.2">
      <c r="A11" s="95">
        <v>2</v>
      </c>
      <c r="B11" s="96" t="s">
        <v>98</v>
      </c>
      <c r="C11" s="96" t="s">
        <v>100</v>
      </c>
      <c r="D11" s="97" t="s">
        <v>114</v>
      </c>
      <c r="E11" s="98">
        <v>12</v>
      </c>
      <c r="F11" s="171"/>
      <c r="G11" s="172"/>
      <c r="H11" s="120"/>
    </row>
    <row r="12" spans="1:47" ht="37.5" x14ac:dyDescent="0.2">
      <c r="A12" s="95">
        <v>3</v>
      </c>
      <c r="B12" s="96" t="s">
        <v>98</v>
      </c>
      <c r="C12" s="96" t="s">
        <v>101</v>
      </c>
      <c r="D12" s="97" t="s">
        <v>115</v>
      </c>
      <c r="E12" s="98">
        <v>10</v>
      </c>
      <c r="F12" s="171"/>
      <c r="G12" s="172"/>
      <c r="H12" s="120"/>
    </row>
    <row r="13" spans="1:47" ht="56.25" x14ac:dyDescent="0.2">
      <c r="A13" s="95">
        <v>4</v>
      </c>
      <c r="B13" s="96" t="s">
        <v>98</v>
      </c>
      <c r="C13" s="96" t="s">
        <v>102</v>
      </c>
      <c r="D13" s="97" t="s">
        <v>116</v>
      </c>
      <c r="E13" s="98">
        <v>5</v>
      </c>
      <c r="F13" s="171"/>
      <c r="G13" s="172"/>
      <c r="H13" s="120"/>
    </row>
    <row r="14" spans="1:47" ht="37.5" x14ac:dyDescent="0.2">
      <c r="A14" s="95">
        <v>5</v>
      </c>
      <c r="B14" s="96" t="s">
        <v>98</v>
      </c>
      <c r="C14" s="96" t="s">
        <v>103</v>
      </c>
      <c r="D14" s="97" t="s">
        <v>117</v>
      </c>
      <c r="E14" s="98">
        <v>10</v>
      </c>
      <c r="F14" s="171"/>
      <c r="G14" s="172"/>
      <c r="H14" s="120"/>
    </row>
    <row r="15" spans="1:47" ht="56.25" x14ac:dyDescent="0.2">
      <c r="A15" s="95">
        <v>6</v>
      </c>
      <c r="B15" s="96" t="s">
        <v>98</v>
      </c>
      <c r="C15" s="96" t="s">
        <v>104</v>
      </c>
      <c r="D15" s="97" t="s">
        <v>118</v>
      </c>
      <c r="E15" s="98">
        <v>5</v>
      </c>
      <c r="F15" s="171"/>
      <c r="G15" s="172"/>
      <c r="H15" s="120"/>
    </row>
    <row r="16" spans="1:47" ht="37.5" x14ac:dyDescent="0.2">
      <c r="A16" s="95">
        <v>7</v>
      </c>
      <c r="B16" s="96" t="s">
        <v>98</v>
      </c>
      <c r="C16" s="96" t="s">
        <v>105</v>
      </c>
      <c r="D16" s="97" t="s">
        <v>119</v>
      </c>
      <c r="E16" s="98">
        <v>12</v>
      </c>
      <c r="F16" s="171"/>
      <c r="G16" s="172"/>
      <c r="H16" s="120"/>
    </row>
    <row r="17" spans="1:8" ht="37.5" x14ac:dyDescent="0.2">
      <c r="A17" s="95">
        <v>8</v>
      </c>
      <c r="B17" s="96" t="s">
        <v>98</v>
      </c>
      <c r="C17" s="96" t="s">
        <v>106</v>
      </c>
      <c r="D17" s="97" t="s">
        <v>120</v>
      </c>
      <c r="E17" s="98">
        <v>10</v>
      </c>
      <c r="F17" s="171"/>
      <c r="G17" s="172"/>
      <c r="H17" s="120"/>
    </row>
    <row r="18" spans="1:8" ht="112.5" x14ac:dyDescent="0.2">
      <c r="A18" s="95">
        <v>9</v>
      </c>
      <c r="B18" s="96" t="s">
        <v>98</v>
      </c>
      <c r="C18" s="96" t="s">
        <v>107</v>
      </c>
      <c r="D18" s="97" t="s">
        <v>121</v>
      </c>
      <c r="E18" s="98">
        <v>4</v>
      </c>
      <c r="F18" s="171"/>
      <c r="G18" s="172"/>
      <c r="H18" s="118"/>
    </row>
    <row r="19" spans="1:8" ht="37.5" x14ac:dyDescent="0.2">
      <c r="A19" s="95">
        <v>10</v>
      </c>
      <c r="B19" s="96" t="s">
        <v>98</v>
      </c>
      <c r="C19" s="96" t="s">
        <v>108</v>
      </c>
      <c r="D19" s="97" t="s">
        <v>122</v>
      </c>
      <c r="E19" s="98">
        <v>4</v>
      </c>
      <c r="F19" s="171"/>
      <c r="G19" s="172"/>
      <c r="H19" s="120"/>
    </row>
    <row r="20" spans="1:8" ht="37.5" x14ac:dyDescent="0.2">
      <c r="A20" s="95">
        <v>11</v>
      </c>
      <c r="B20" s="99" t="s">
        <v>98</v>
      </c>
      <c r="C20" s="99" t="s">
        <v>109</v>
      </c>
      <c r="D20" s="97" t="s">
        <v>123</v>
      </c>
      <c r="E20" s="100">
        <v>2</v>
      </c>
      <c r="F20" s="171"/>
      <c r="G20" s="172"/>
      <c r="H20" s="120"/>
    </row>
    <row r="21" spans="1:8" ht="56.25" x14ac:dyDescent="0.2">
      <c r="A21" s="95">
        <v>12</v>
      </c>
      <c r="B21" s="99" t="s">
        <v>98</v>
      </c>
      <c r="C21" s="99" t="s">
        <v>110</v>
      </c>
      <c r="D21" s="97" t="s">
        <v>124</v>
      </c>
      <c r="E21" s="100">
        <v>2</v>
      </c>
      <c r="F21" s="171"/>
      <c r="G21" s="172"/>
      <c r="H21" s="120"/>
    </row>
    <row r="22" spans="1:8" ht="56.25" x14ac:dyDescent="0.2">
      <c r="A22" s="95">
        <v>13</v>
      </c>
      <c r="B22" s="99" t="s">
        <v>98</v>
      </c>
      <c r="C22" s="99" t="s">
        <v>111</v>
      </c>
      <c r="D22" s="97" t="s">
        <v>125</v>
      </c>
      <c r="E22" s="98">
        <v>2</v>
      </c>
      <c r="F22" s="171"/>
      <c r="G22" s="172"/>
      <c r="H22" s="120"/>
    </row>
    <row r="23" spans="1:8" ht="75.75" thickBot="1" x14ac:dyDescent="0.25">
      <c r="A23" s="95">
        <v>14</v>
      </c>
      <c r="B23" s="99" t="s">
        <v>98</v>
      </c>
      <c r="C23" s="99" t="s">
        <v>112</v>
      </c>
      <c r="D23" s="97" t="s">
        <v>126</v>
      </c>
      <c r="E23" s="98">
        <v>12</v>
      </c>
      <c r="F23" s="171"/>
      <c r="G23" s="172"/>
      <c r="H23" s="120"/>
    </row>
    <row r="24" spans="1:8" ht="18.75" hidden="1" x14ac:dyDescent="0.2">
      <c r="A24" s="95">
        <v>15</v>
      </c>
      <c r="B24" s="99"/>
      <c r="C24" s="99"/>
      <c r="D24" s="97"/>
      <c r="E24" s="98"/>
      <c r="F24" s="171"/>
      <c r="G24" s="172"/>
      <c r="H24" s="120"/>
    </row>
    <row r="25" spans="1:8" ht="18.75" hidden="1" x14ac:dyDescent="0.2">
      <c r="A25" s="95">
        <v>16</v>
      </c>
      <c r="B25" s="99"/>
      <c r="C25" s="99"/>
      <c r="D25" s="97"/>
      <c r="E25" s="98"/>
      <c r="F25" s="171"/>
      <c r="G25" s="172"/>
      <c r="H25" s="120"/>
    </row>
    <row r="26" spans="1:8" ht="18.75" hidden="1" x14ac:dyDescent="0.2">
      <c r="A26" s="95">
        <v>17</v>
      </c>
      <c r="B26" s="99"/>
      <c r="C26" s="99"/>
      <c r="D26" s="97"/>
      <c r="E26" s="98"/>
      <c r="F26" s="171"/>
      <c r="G26" s="172"/>
      <c r="H26" s="120"/>
    </row>
    <row r="27" spans="1:8" ht="18.75" hidden="1" x14ac:dyDescent="0.2">
      <c r="A27" s="95">
        <v>18</v>
      </c>
      <c r="B27" s="96"/>
      <c r="C27" s="96"/>
      <c r="D27" s="101"/>
      <c r="E27" s="98"/>
      <c r="F27" s="171"/>
      <c r="G27" s="172"/>
      <c r="H27" s="120"/>
    </row>
    <row r="28" spans="1:8" ht="18.75" hidden="1" x14ac:dyDescent="0.2">
      <c r="A28" s="95">
        <v>19</v>
      </c>
      <c r="B28" s="96"/>
      <c r="C28" s="96"/>
      <c r="D28" s="101"/>
      <c r="E28" s="98"/>
      <c r="F28" s="171"/>
      <c r="G28" s="172"/>
      <c r="H28" s="120"/>
    </row>
    <row r="29" spans="1:8" ht="18.75" hidden="1" x14ac:dyDescent="0.2">
      <c r="A29" s="95">
        <v>20</v>
      </c>
      <c r="B29" s="96"/>
      <c r="C29" s="96"/>
      <c r="D29" s="101"/>
      <c r="E29" s="98"/>
      <c r="F29" s="171"/>
      <c r="G29" s="172"/>
      <c r="H29" s="120"/>
    </row>
    <row r="30" spans="1:8" ht="18.75" hidden="1" x14ac:dyDescent="0.2">
      <c r="A30" s="95">
        <v>21</v>
      </c>
      <c r="B30" s="99"/>
      <c r="C30" s="99"/>
      <c r="D30" s="101"/>
      <c r="E30" s="98"/>
      <c r="F30" s="171"/>
      <c r="G30" s="172"/>
      <c r="H30" s="120"/>
    </row>
    <row r="31" spans="1:8" ht="18.75" hidden="1" x14ac:dyDescent="0.2">
      <c r="A31" s="95">
        <v>22</v>
      </c>
      <c r="B31" s="99"/>
      <c r="C31" s="99"/>
      <c r="D31" s="97"/>
      <c r="E31" s="100"/>
      <c r="F31" s="171"/>
      <c r="G31" s="172"/>
      <c r="H31" s="120"/>
    </row>
    <row r="32" spans="1:8" ht="18.75" hidden="1" x14ac:dyDescent="0.2">
      <c r="A32" s="95">
        <v>23</v>
      </c>
      <c r="B32" s="99"/>
      <c r="C32" s="99"/>
      <c r="D32" s="97"/>
      <c r="E32" s="100"/>
      <c r="F32" s="171"/>
      <c r="G32" s="172"/>
      <c r="H32" s="120"/>
    </row>
    <row r="33" spans="1:47" ht="18.75" hidden="1" x14ac:dyDescent="0.2">
      <c r="A33" s="95">
        <v>24</v>
      </c>
      <c r="B33" s="96"/>
      <c r="C33" s="96"/>
      <c r="D33" s="101"/>
      <c r="E33" s="98"/>
      <c r="F33" s="171"/>
      <c r="G33" s="172"/>
      <c r="H33" s="120"/>
    </row>
    <row r="34" spans="1:47" ht="18.75" hidden="1" x14ac:dyDescent="0.2">
      <c r="A34" s="95">
        <v>25</v>
      </c>
      <c r="B34" s="99"/>
      <c r="C34" s="99"/>
      <c r="D34" s="97"/>
      <c r="E34" s="100"/>
      <c r="F34" s="171"/>
      <c r="G34" s="172"/>
      <c r="H34" s="120"/>
    </row>
    <row r="35" spans="1:47" ht="18.75" hidden="1" x14ac:dyDescent="0.2">
      <c r="A35" s="95">
        <v>26</v>
      </c>
      <c r="B35" s="99"/>
      <c r="C35" s="99"/>
      <c r="D35" s="97"/>
      <c r="E35" s="100"/>
      <c r="F35" s="171"/>
      <c r="G35" s="172"/>
      <c r="H35" s="120"/>
    </row>
    <row r="36" spans="1:47" ht="18.75" hidden="1" x14ac:dyDescent="0.2">
      <c r="A36" s="95">
        <v>27</v>
      </c>
      <c r="B36" s="96"/>
      <c r="C36" s="96"/>
      <c r="D36" s="102"/>
      <c r="E36" s="100"/>
      <c r="F36" s="171"/>
      <c r="G36" s="172"/>
      <c r="H36" s="120"/>
    </row>
    <row r="37" spans="1:47" ht="18.75" hidden="1" x14ac:dyDescent="0.2">
      <c r="A37" s="95">
        <v>28</v>
      </c>
      <c r="B37" s="99"/>
      <c r="C37" s="99"/>
      <c r="D37" s="101"/>
      <c r="E37" s="98"/>
      <c r="F37" s="171"/>
      <c r="G37" s="172"/>
      <c r="H37" s="120"/>
    </row>
    <row r="38" spans="1:47" ht="18.75" hidden="1" x14ac:dyDescent="0.2">
      <c r="A38" s="95">
        <v>29</v>
      </c>
      <c r="B38" s="99"/>
      <c r="C38" s="99"/>
      <c r="D38" s="97"/>
      <c r="E38" s="100"/>
      <c r="F38" s="171"/>
      <c r="G38" s="172"/>
      <c r="H38" s="120"/>
    </row>
    <row r="39" spans="1:47" ht="19.5" hidden="1" thickBot="1" x14ac:dyDescent="0.25">
      <c r="A39" s="125">
        <v>30</v>
      </c>
      <c r="B39" s="126"/>
      <c r="C39" s="126"/>
      <c r="D39" s="127"/>
      <c r="E39" s="128"/>
      <c r="F39" s="173"/>
      <c r="G39" s="174"/>
      <c r="H39" s="201"/>
    </row>
    <row r="40" spans="1:47" s="137" customFormat="1" ht="24" thickBot="1" x14ac:dyDescent="0.25">
      <c r="A40" s="244" t="s">
        <v>60</v>
      </c>
      <c r="B40" s="245"/>
      <c r="C40" s="245"/>
      <c r="D40" s="245"/>
      <c r="E40" s="138">
        <f>SUM(E10:E39)</f>
        <v>100</v>
      </c>
      <c r="F40" s="238"/>
      <c r="G40" s="239"/>
      <c r="H40" s="20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</row>
  </sheetData>
  <autoFilter ref="A9:AU40"/>
  <mergeCells count="4">
    <mergeCell ref="F7:H7"/>
    <mergeCell ref="A7:E7"/>
    <mergeCell ref="A40:D40"/>
    <mergeCell ref="F40:G4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3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5" t="s">
        <v>0</v>
      </c>
      <c r="B1" s="131"/>
      <c r="C1" s="132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33"/>
      <c r="C2" s="134"/>
      <c r="D2" s="70"/>
      <c r="E2" s="70"/>
    </row>
    <row r="3" spans="1:48" ht="20.25" x14ac:dyDescent="0.2">
      <c r="A3" s="3" t="str">
        <f>SUMMARY!A3</f>
        <v>Department:  Community Services</v>
      </c>
      <c r="B3" s="133"/>
      <c r="C3" s="134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SUMMARY!A16</f>
        <v>1) Angela Parkerson, Court Coordinator, General Sessions Criminal Division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33"/>
      <c r="C5" s="134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39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65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7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SUMMARY!A17</f>
        <v>2) Jerry Easter, Veterans Court Coordinator, General Sessions Criminal Division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40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66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31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SUMMARY!A18</f>
        <v>3) Tiffany Hilson, Deputy Administrator/Mental Health Coordinator, Behavioral Health Unit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41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67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2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21-004-38 Random Drug Screenings for Specialty Court Participants</v>
      </c>
      <c r="B2" s="152"/>
      <c r="C2" s="153"/>
      <c r="D2" s="70"/>
      <c r="E2" s="70"/>
    </row>
    <row r="3" spans="1:48" ht="20.25" x14ac:dyDescent="0.2">
      <c r="A3" s="3" t="str">
        <f>SUMMARY!A3</f>
        <v>Department:  Community Services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SUMMARY!A19</f>
        <v>4) Llana Greer, Executive Director, Pretrial Services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24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8" t="s">
        <v>42</v>
      </c>
      <c r="B7" s="249"/>
      <c r="C7" s="249"/>
      <c r="D7" s="249"/>
      <c r="E7" s="249"/>
      <c r="F7" s="233" t="str">
        <f>SUMMARY!C1</f>
        <v>Bidder A
 (LOSB?)</v>
      </c>
      <c r="G7" s="234"/>
      <c r="H7" s="234"/>
      <c r="I7" s="235"/>
      <c r="J7" s="233" t="str">
        <f>SUMMARY!D1</f>
        <v>Bidder B
 (LOSB?)</v>
      </c>
      <c r="K7" s="234"/>
      <c r="L7" s="234"/>
      <c r="M7" s="235"/>
      <c r="N7" s="233" t="str">
        <f>SUMMARY!E1</f>
        <v>Bidder C 
(LOSB?)</v>
      </c>
      <c r="O7" s="234"/>
      <c r="P7" s="234"/>
      <c r="Q7" s="235"/>
      <c r="R7" s="233" t="str">
        <f>SUMMARY!F1</f>
        <v>Bidder D 
(LOSB?)</v>
      </c>
      <c r="S7" s="234"/>
      <c r="T7" s="234"/>
      <c r="U7" s="235"/>
      <c r="V7" s="233" t="str">
        <f>SUMMARY!G1</f>
        <v>Bidder E 
(LOSB?)</v>
      </c>
      <c r="W7" s="234"/>
      <c r="X7" s="234"/>
      <c r="Y7" s="235"/>
      <c r="Z7" s="233" t="str">
        <f>SUMMARY!H1</f>
        <v>Bidder F 
(LOSB?)</v>
      </c>
      <c r="AA7" s="234"/>
      <c r="AB7" s="234"/>
      <c r="AC7" s="235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25</v>
      </c>
      <c r="B8" s="107" t="s">
        <v>26</v>
      </c>
      <c r="C8" s="107" t="s">
        <v>27</v>
      </c>
      <c r="D8" s="107" t="s">
        <v>28</v>
      </c>
      <c r="E8" s="129" t="s">
        <v>34</v>
      </c>
      <c r="F8" s="85" t="s">
        <v>36</v>
      </c>
      <c r="G8" s="86" t="s">
        <v>37</v>
      </c>
      <c r="H8" s="86" t="s">
        <v>35</v>
      </c>
      <c r="I8" s="204" t="s">
        <v>59</v>
      </c>
      <c r="J8" s="85" t="s">
        <v>36</v>
      </c>
      <c r="K8" s="86" t="s">
        <v>37</v>
      </c>
      <c r="L8" s="86" t="s">
        <v>35</v>
      </c>
      <c r="M8" s="204" t="s">
        <v>59</v>
      </c>
      <c r="N8" s="85" t="s">
        <v>36</v>
      </c>
      <c r="O8" s="86" t="s">
        <v>37</v>
      </c>
      <c r="P8" s="86" t="s">
        <v>35</v>
      </c>
      <c r="Q8" s="204" t="s">
        <v>59</v>
      </c>
      <c r="R8" s="85" t="s">
        <v>36</v>
      </c>
      <c r="S8" s="86" t="s">
        <v>37</v>
      </c>
      <c r="T8" s="86" t="s">
        <v>35</v>
      </c>
      <c r="U8" s="204" t="s">
        <v>59</v>
      </c>
      <c r="V8" s="85" t="s">
        <v>36</v>
      </c>
      <c r="W8" s="86" t="s">
        <v>37</v>
      </c>
      <c r="X8" s="86" t="s">
        <v>35</v>
      </c>
      <c r="Y8" s="204" t="s">
        <v>59</v>
      </c>
      <c r="Z8" s="85" t="s">
        <v>36</v>
      </c>
      <c r="AA8" s="86" t="s">
        <v>37</v>
      </c>
      <c r="AB8" s="86" t="s">
        <v>35</v>
      </c>
      <c r="AC8" s="204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7"/>
      <c r="G9" s="188"/>
      <c r="H9" s="188"/>
      <c r="I9" s="205"/>
      <c r="J9" s="187"/>
      <c r="K9" s="188"/>
      <c r="L9" s="188"/>
      <c r="M9" s="205"/>
      <c r="N9" s="187"/>
      <c r="O9" s="188"/>
      <c r="P9" s="188"/>
      <c r="Q9" s="205"/>
      <c r="R9" s="187"/>
      <c r="S9" s="188"/>
      <c r="T9" s="188"/>
      <c r="U9" s="205"/>
      <c r="V9" s="187"/>
      <c r="W9" s="188"/>
      <c r="X9" s="188"/>
      <c r="Y9" s="205"/>
      <c r="Z9" s="187"/>
      <c r="AA9" s="188"/>
      <c r="AB9" s="188"/>
      <c r="AC9" s="20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9" t="str">
        <f>'DEPT REQS'!B10</f>
        <v xml:space="preserve">Departmental Requirement </v>
      </c>
      <c r="C10" s="139" t="str">
        <f>'DEPT REQS'!C10</f>
        <v xml:space="preserve">Automated Random Selection </v>
      </c>
      <c r="D10" s="140" t="str">
        <f>'DEPT REQS'!D10</f>
        <v xml:space="preserve">Please describe your approach to meeting all of the required services in Scope of Services #1.  </v>
      </c>
      <c r="E10" s="141">
        <f>'DEPT REQS'!E10</f>
        <v>10</v>
      </c>
      <c r="F10" s="189"/>
      <c r="G10" s="190"/>
      <c r="H10" s="191"/>
      <c r="I10" s="206"/>
      <c r="J10" s="189"/>
      <c r="K10" s="190"/>
      <c r="L10" s="191"/>
      <c r="M10" s="206"/>
      <c r="N10" s="189"/>
      <c r="O10" s="190"/>
      <c r="P10" s="191"/>
      <c r="Q10" s="206"/>
      <c r="R10" s="189"/>
      <c r="S10" s="190"/>
      <c r="T10" s="191"/>
      <c r="U10" s="206"/>
      <c r="V10" s="189"/>
      <c r="W10" s="190"/>
      <c r="X10" s="191"/>
      <c r="Y10" s="206"/>
      <c r="Z10" s="189"/>
      <c r="AA10" s="190"/>
      <c r="AB10" s="191"/>
      <c r="AC10" s="206"/>
    </row>
    <row r="11" spans="1:48" ht="37.5" x14ac:dyDescent="0.2">
      <c r="A11" s="95">
        <v>2</v>
      </c>
      <c r="B11" s="139" t="str">
        <f>'DEPT REQS'!B11</f>
        <v xml:space="preserve">Departmental Requirement </v>
      </c>
      <c r="C11" s="139" t="str">
        <f>'DEPT REQS'!C11</f>
        <v>Client Notification</v>
      </c>
      <c r="D11" s="140" t="str">
        <f>'DEPT REQS'!D11</f>
        <v xml:space="preserve">Please describe how your company will meet each requirement in Scope of Services #2.  </v>
      </c>
      <c r="E11" s="141">
        <f>'DEPT REQS'!E11</f>
        <v>12</v>
      </c>
      <c r="F11" s="169"/>
      <c r="G11" s="149"/>
      <c r="H11" s="147"/>
      <c r="I11" s="207"/>
      <c r="J11" s="169"/>
      <c r="K11" s="149"/>
      <c r="L11" s="147"/>
      <c r="M11" s="207"/>
      <c r="N11" s="169"/>
      <c r="O11" s="149"/>
      <c r="P11" s="147"/>
      <c r="Q11" s="207"/>
      <c r="R11" s="169"/>
      <c r="S11" s="149"/>
      <c r="T11" s="147"/>
      <c r="U11" s="207"/>
      <c r="V11" s="169"/>
      <c r="W11" s="149"/>
      <c r="X11" s="147"/>
      <c r="Y11" s="207"/>
      <c r="Z11" s="169"/>
      <c r="AA11" s="149"/>
      <c r="AB11" s="147"/>
      <c r="AC11" s="207"/>
    </row>
    <row r="12" spans="1:48" ht="37.5" x14ac:dyDescent="0.2">
      <c r="A12" s="95">
        <v>3</v>
      </c>
      <c r="B12" s="139" t="str">
        <f>'DEPT REQS'!B12</f>
        <v xml:space="preserve">Departmental Requirement </v>
      </c>
      <c r="C12" s="139" t="str">
        <f>'DEPT REQS'!C12</f>
        <v>Specimen Collections</v>
      </c>
      <c r="D12" s="140" t="str">
        <f>'DEPT REQS'!D12</f>
        <v xml:space="preserve">Please describe how your company will meet each requirement in Scope of Services #3.  </v>
      </c>
      <c r="E12" s="141">
        <f>'DEPT REQS'!E12</f>
        <v>10</v>
      </c>
      <c r="F12" s="169"/>
      <c r="G12" s="149"/>
      <c r="H12" s="147"/>
      <c r="I12" s="207"/>
      <c r="J12" s="169"/>
      <c r="K12" s="149"/>
      <c r="L12" s="147"/>
      <c r="M12" s="207"/>
      <c r="N12" s="169"/>
      <c r="O12" s="149"/>
      <c r="P12" s="147"/>
      <c r="Q12" s="207"/>
      <c r="R12" s="169"/>
      <c r="S12" s="149"/>
      <c r="T12" s="147"/>
      <c r="U12" s="207"/>
      <c r="V12" s="169"/>
      <c r="W12" s="149"/>
      <c r="X12" s="147"/>
      <c r="Y12" s="207"/>
      <c r="Z12" s="169"/>
      <c r="AA12" s="149"/>
      <c r="AB12" s="147"/>
      <c r="AC12" s="207"/>
    </row>
    <row r="13" spans="1:48" ht="56.25" x14ac:dyDescent="0.2">
      <c r="A13" s="95">
        <v>4</v>
      </c>
      <c r="B13" s="139" t="str">
        <f>'DEPT REQS'!B13</f>
        <v xml:space="preserve">Departmental Requirement </v>
      </c>
      <c r="C13" s="139" t="str">
        <f>'DEPT REQS'!C13</f>
        <v xml:space="preserve">Supplies &amp; Transportation </v>
      </c>
      <c r="D13" s="140" t="str">
        <f>'DEPT REQS'!D13</f>
        <v xml:space="preserve">Please describe how your company will meet each requirement in Scope of Services #4.  </v>
      </c>
      <c r="E13" s="141">
        <f>'DEPT REQS'!E13</f>
        <v>5</v>
      </c>
      <c r="F13" s="169"/>
      <c r="G13" s="149"/>
      <c r="H13" s="147"/>
      <c r="I13" s="207"/>
      <c r="J13" s="169"/>
      <c r="K13" s="149"/>
      <c r="L13" s="147"/>
      <c r="M13" s="207"/>
      <c r="N13" s="169"/>
      <c r="O13" s="149"/>
      <c r="P13" s="147"/>
      <c r="Q13" s="207"/>
      <c r="R13" s="169"/>
      <c r="S13" s="149"/>
      <c r="T13" s="147"/>
      <c r="U13" s="207"/>
      <c r="V13" s="169"/>
      <c r="W13" s="149"/>
      <c r="X13" s="147"/>
      <c r="Y13" s="207"/>
      <c r="Z13" s="169"/>
      <c r="AA13" s="149"/>
      <c r="AB13" s="147"/>
      <c r="AC13" s="207"/>
    </row>
    <row r="14" spans="1:48" ht="37.5" x14ac:dyDescent="0.2">
      <c r="A14" s="95">
        <v>5</v>
      </c>
      <c r="B14" s="139" t="str">
        <f>'DEPT REQS'!B14</f>
        <v xml:space="preserve">Departmental Requirement </v>
      </c>
      <c r="C14" s="139" t="str">
        <f>'DEPT REQS'!C14</f>
        <v>Laboratory Testing</v>
      </c>
      <c r="D14" s="140" t="str">
        <f>'DEPT REQS'!D14</f>
        <v xml:space="preserve">Please describe how your company will meet each requirement in Scope of Services #5.  </v>
      </c>
      <c r="E14" s="141">
        <f>'DEPT REQS'!E14</f>
        <v>10</v>
      </c>
      <c r="F14" s="169"/>
      <c r="G14" s="149"/>
      <c r="H14" s="147"/>
      <c r="I14" s="207"/>
      <c r="J14" s="169"/>
      <c r="K14" s="149"/>
      <c r="L14" s="147"/>
      <c r="M14" s="207"/>
      <c r="N14" s="169"/>
      <c r="O14" s="149"/>
      <c r="P14" s="147"/>
      <c r="Q14" s="207"/>
      <c r="R14" s="169"/>
      <c r="S14" s="149"/>
      <c r="T14" s="147"/>
      <c r="U14" s="207"/>
      <c r="V14" s="169"/>
      <c r="W14" s="149"/>
      <c r="X14" s="147"/>
      <c r="Y14" s="207"/>
      <c r="Z14" s="169"/>
      <c r="AA14" s="149"/>
      <c r="AB14" s="147"/>
      <c r="AC14" s="207"/>
    </row>
    <row r="15" spans="1:48" ht="56.25" x14ac:dyDescent="0.2">
      <c r="A15" s="95">
        <v>6</v>
      </c>
      <c r="B15" s="139" t="str">
        <f>'DEPT REQS'!B15</f>
        <v xml:space="preserve">Departmental Requirement </v>
      </c>
      <c r="C15" s="139" t="str">
        <f>'DEPT REQS'!C15</f>
        <v>Electronic Chain of Custody</v>
      </c>
      <c r="D15" s="140" t="str">
        <f>'DEPT REQS'!D15</f>
        <v xml:space="preserve">Please describe how your company will meet each requirement in Scope of Services #6.  </v>
      </c>
      <c r="E15" s="141">
        <f>'DEPT REQS'!E15</f>
        <v>5</v>
      </c>
      <c r="F15" s="169"/>
      <c r="G15" s="149"/>
      <c r="H15" s="147"/>
      <c r="I15" s="207"/>
      <c r="J15" s="169"/>
      <c r="K15" s="149"/>
      <c r="L15" s="147"/>
      <c r="M15" s="207"/>
      <c r="N15" s="169"/>
      <c r="O15" s="149"/>
      <c r="P15" s="147"/>
      <c r="Q15" s="207"/>
      <c r="R15" s="169"/>
      <c r="S15" s="149"/>
      <c r="T15" s="147"/>
      <c r="U15" s="207"/>
      <c r="V15" s="169"/>
      <c r="W15" s="149"/>
      <c r="X15" s="147"/>
      <c r="Y15" s="207"/>
      <c r="Z15" s="169"/>
      <c r="AA15" s="149"/>
      <c r="AB15" s="147"/>
      <c r="AC15" s="207"/>
    </row>
    <row r="16" spans="1:48" ht="37.5" x14ac:dyDescent="0.2">
      <c r="A16" s="95">
        <v>7</v>
      </c>
      <c r="B16" s="139" t="str">
        <f>'DEPT REQS'!B16</f>
        <v xml:space="preserve">Departmental Requirement </v>
      </c>
      <c r="C16" s="139" t="str">
        <f>'DEPT REQS'!C16</f>
        <v>Results Reporting</v>
      </c>
      <c r="D16" s="140" t="str">
        <f>'DEPT REQS'!D16</f>
        <v xml:space="preserve">Please describe how your company will meet each requirement in Scope of Services #7.  </v>
      </c>
      <c r="E16" s="141">
        <f>'DEPT REQS'!E16</f>
        <v>12</v>
      </c>
      <c r="F16" s="169"/>
      <c r="G16" s="149"/>
      <c r="H16" s="147"/>
      <c r="I16" s="207"/>
      <c r="J16" s="169"/>
      <c r="K16" s="149"/>
      <c r="L16" s="147"/>
      <c r="M16" s="207"/>
      <c r="N16" s="169"/>
      <c r="O16" s="149"/>
      <c r="P16" s="147"/>
      <c r="Q16" s="207"/>
      <c r="R16" s="169"/>
      <c r="S16" s="149"/>
      <c r="T16" s="147"/>
      <c r="U16" s="207"/>
      <c r="V16" s="169"/>
      <c r="W16" s="149"/>
      <c r="X16" s="147"/>
      <c r="Y16" s="207"/>
      <c r="Z16" s="169"/>
      <c r="AA16" s="149"/>
      <c r="AB16" s="147"/>
      <c r="AC16" s="207"/>
    </row>
    <row r="17" spans="1:29" ht="37.5" x14ac:dyDescent="0.2">
      <c r="A17" s="95">
        <v>8</v>
      </c>
      <c r="B17" s="139" t="str">
        <f>'DEPT REQS'!B17</f>
        <v xml:space="preserve">Departmental Requirement </v>
      </c>
      <c r="C17" s="139" t="str">
        <f>'DEPT REQS'!C17</f>
        <v>Information Reporting</v>
      </c>
      <c r="D17" s="140" t="str">
        <f>'DEPT REQS'!D17</f>
        <v xml:space="preserve">Please describe how your company will meet each requirement in Scope of Services #8.  </v>
      </c>
      <c r="E17" s="141">
        <f>'DEPT REQS'!E17</f>
        <v>10</v>
      </c>
      <c r="F17" s="169"/>
      <c r="G17" s="149"/>
      <c r="H17" s="147"/>
      <c r="I17" s="207"/>
      <c r="J17" s="169"/>
      <c r="K17" s="149"/>
      <c r="L17" s="147"/>
      <c r="M17" s="207"/>
      <c r="N17" s="169"/>
      <c r="O17" s="149"/>
      <c r="P17" s="147"/>
      <c r="Q17" s="207"/>
      <c r="R17" s="169"/>
      <c r="S17" s="149"/>
      <c r="T17" s="147"/>
      <c r="U17" s="207"/>
      <c r="V17" s="169"/>
      <c r="W17" s="149"/>
      <c r="X17" s="147"/>
      <c r="Y17" s="207"/>
      <c r="Z17" s="169"/>
      <c r="AA17" s="149"/>
      <c r="AB17" s="147"/>
      <c r="AC17" s="207"/>
    </row>
    <row r="18" spans="1:29" ht="112.5" x14ac:dyDescent="0.2">
      <c r="A18" s="95">
        <v>9</v>
      </c>
      <c r="B18" s="139" t="str">
        <f>'DEPT REQS'!B18</f>
        <v xml:space="preserve">Departmental Requirement </v>
      </c>
      <c r="C18" s="139" t="str">
        <f>'DEPT REQS'!C18</f>
        <v>Primary Contact, Staffing Sessions &amp; Lay Testimony</v>
      </c>
      <c r="D18" s="140" t="str">
        <f>'DEPT REQS'!D18</f>
        <v xml:space="preserve">Please describe how your company will meet each requirement in Scope of Services #9.   </v>
      </c>
      <c r="E18" s="141">
        <f>'DEPT REQS'!E18</f>
        <v>4</v>
      </c>
      <c r="F18" s="169"/>
      <c r="G18" s="149"/>
      <c r="H18" s="147"/>
      <c r="I18" s="207"/>
      <c r="J18" s="169"/>
      <c r="K18" s="149"/>
      <c r="L18" s="147"/>
      <c r="M18" s="207"/>
      <c r="N18" s="169"/>
      <c r="O18" s="149"/>
      <c r="P18" s="147"/>
      <c r="Q18" s="207"/>
      <c r="R18" s="169"/>
      <c r="S18" s="149"/>
      <c r="T18" s="147"/>
      <c r="U18" s="207"/>
      <c r="V18" s="169"/>
      <c r="W18" s="149"/>
      <c r="X18" s="147"/>
      <c r="Y18" s="207"/>
      <c r="Z18" s="169"/>
      <c r="AA18" s="149"/>
      <c r="AB18" s="147"/>
      <c r="AC18" s="207"/>
    </row>
    <row r="19" spans="1:29" ht="37.5" x14ac:dyDescent="0.2">
      <c r="A19" s="95">
        <v>10</v>
      </c>
      <c r="B19" s="139" t="str">
        <f>'DEPT REQS'!B19</f>
        <v xml:space="preserve">Departmental Requirement </v>
      </c>
      <c r="C19" s="139" t="str">
        <f>'DEPT REQS'!C19</f>
        <v>Expert Testimony</v>
      </c>
      <c r="D19" s="140" t="str">
        <f>'DEPT REQS'!D19</f>
        <v xml:space="preserve">Please describe how your company will meet each requirement in Scope of Services #10.  </v>
      </c>
      <c r="E19" s="141">
        <f>'DEPT REQS'!E19</f>
        <v>4</v>
      </c>
      <c r="F19" s="169"/>
      <c r="G19" s="149"/>
      <c r="H19" s="147"/>
      <c r="I19" s="207"/>
      <c r="J19" s="169"/>
      <c r="K19" s="149"/>
      <c r="L19" s="147"/>
      <c r="M19" s="207"/>
      <c r="N19" s="169"/>
      <c r="O19" s="149"/>
      <c r="P19" s="147"/>
      <c r="Q19" s="207"/>
      <c r="R19" s="169"/>
      <c r="S19" s="149"/>
      <c r="T19" s="147"/>
      <c r="U19" s="207"/>
      <c r="V19" s="169"/>
      <c r="W19" s="149"/>
      <c r="X19" s="147"/>
      <c r="Y19" s="207"/>
      <c r="Z19" s="169"/>
      <c r="AA19" s="149"/>
      <c r="AB19" s="147"/>
      <c r="AC19" s="207"/>
    </row>
    <row r="20" spans="1:29" ht="37.5" x14ac:dyDescent="0.2">
      <c r="A20" s="95">
        <v>11</v>
      </c>
      <c r="B20" s="139" t="str">
        <f>'DEPT REQS'!B20</f>
        <v xml:space="preserve">Departmental Requirement </v>
      </c>
      <c r="C20" s="139" t="str">
        <f>'DEPT REQS'!C20</f>
        <v>Newsletter</v>
      </c>
      <c r="D20" s="140" t="str">
        <f>'DEPT REQS'!D20</f>
        <v xml:space="preserve">Please describe how your company will meet each requirement in Scope of Services #11.  </v>
      </c>
      <c r="E20" s="141">
        <f>'DEPT REQS'!E20</f>
        <v>2</v>
      </c>
      <c r="F20" s="169"/>
      <c r="G20" s="149"/>
      <c r="H20" s="147"/>
      <c r="I20" s="207"/>
      <c r="J20" s="169"/>
      <c r="K20" s="149"/>
      <c r="L20" s="147"/>
      <c r="M20" s="207"/>
      <c r="N20" s="169"/>
      <c r="O20" s="149"/>
      <c r="P20" s="147"/>
      <c r="Q20" s="207"/>
      <c r="R20" s="169"/>
      <c r="S20" s="149"/>
      <c r="T20" s="147"/>
      <c r="U20" s="207"/>
      <c r="V20" s="169"/>
      <c r="W20" s="149"/>
      <c r="X20" s="147"/>
      <c r="Y20" s="207"/>
      <c r="Z20" s="169"/>
      <c r="AA20" s="149"/>
      <c r="AB20" s="147"/>
      <c r="AC20" s="207"/>
    </row>
    <row r="21" spans="1:29" ht="56.25" x14ac:dyDescent="0.2">
      <c r="A21" s="95">
        <v>12</v>
      </c>
      <c r="B21" s="139" t="str">
        <f>'DEPT REQS'!B21</f>
        <v xml:space="preserve">Departmental Requirement </v>
      </c>
      <c r="C21" s="139" t="str">
        <f>'DEPT REQS'!C21</f>
        <v>Training &amp; Orientation Sessions</v>
      </c>
      <c r="D21" s="140" t="str">
        <f>'DEPT REQS'!D21</f>
        <v xml:space="preserve">Please describe how your company will meet each requirement in Scope of Services #12.  </v>
      </c>
      <c r="E21" s="141">
        <f>'DEPT REQS'!E21</f>
        <v>2</v>
      </c>
      <c r="F21" s="169"/>
      <c r="G21" s="149"/>
      <c r="H21" s="147"/>
      <c r="I21" s="207"/>
      <c r="J21" s="169"/>
      <c r="K21" s="149"/>
      <c r="L21" s="147"/>
      <c r="M21" s="207"/>
      <c r="N21" s="169"/>
      <c r="O21" s="149"/>
      <c r="P21" s="147"/>
      <c r="Q21" s="207"/>
      <c r="R21" s="169"/>
      <c r="S21" s="149"/>
      <c r="T21" s="147"/>
      <c r="U21" s="207"/>
      <c r="V21" s="169"/>
      <c r="W21" s="149"/>
      <c r="X21" s="147"/>
      <c r="Y21" s="207"/>
      <c r="Z21" s="169"/>
      <c r="AA21" s="149"/>
      <c r="AB21" s="147"/>
      <c r="AC21" s="207"/>
    </row>
    <row r="22" spans="1:29" ht="56.25" x14ac:dyDescent="0.2">
      <c r="A22" s="95">
        <v>13</v>
      </c>
      <c r="B22" s="139" t="str">
        <f>'DEPT REQS'!B22</f>
        <v xml:space="preserve">Departmental Requirement </v>
      </c>
      <c r="C22" s="139" t="str">
        <f>'DEPT REQS'!C22</f>
        <v>Monthly Account Summary</v>
      </c>
      <c r="D22" s="140" t="str">
        <f>'DEPT REQS'!D22</f>
        <v xml:space="preserve">Please describe how your company will meet each requirement in Scope of Services #13.  </v>
      </c>
      <c r="E22" s="141">
        <f>'DEPT REQS'!E22</f>
        <v>2</v>
      </c>
      <c r="F22" s="169"/>
      <c r="G22" s="149"/>
      <c r="H22" s="147"/>
      <c r="I22" s="207"/>
      <c r="J22" s="169"/>
      <c r="K22" s="149"/>
      <c r="L22" s="147"/>
      <c r="M22" s="207"/>
      <c r="N22" s="169"/>
      <c r="O22" s="149"/>
      <c r="P22" s="147"/>
      <c r="Q22" s="207"/>
      <c r="R22" s="169"/>
      <c r="S22" s="149"/>
      <c r="T22" s="147"/>
      <c r="U22" s="207"/>
      <c r="V22" s="169"/>
      <c r="W22" s="149"/>
      <c r="X22" s="147"/>
      <c r="Y22" s="207"/>
      <c r="Z22" s="169"/>
      <c r="AA22" s="149"/>
      <c r="AB22" s="147"/>
      <c r="AC22" s="207"/>
    </row>
    <row r="23" spans="1:29" ht="75" x14ac:dyDescent="0.2">
      <c r="A23" s="95">
        <v>14</v>
      </c>
      <c r="B23" s="139" t="str">
        <f>'DEPT REQS'!B23</f>
        <v xml:space="preserve">Departmental Requirement </v>
      </c>
      <c r="C23" s="139" t="str">
        <f>'DEPT REQS'!C23</f>
        <v>Provider web based case management system</v>
      </c>
      <c r="D23" s="140" t="str">
        <f>'DEPT REQS'!D23</f>
        <v xml:space="preserve">Please describe how your company will meet each requirement in Scope of Services #14.  </v>
      </c>
      <c r="E23" s="141">
        <f>'DEPT REQS'!E23</f>
        <v>12</v>
      </c>
      <c r="F23" s="169"/>
      <c r="G23" s="149"/>
      <c r="H23" s="147"/>
      <c r="I23" s="207"/>
      <c r="J23" s="169"/>
      <c r="K23" s="149"/>
      <c r="L23" s="147"/>
      <c r="M23" s="207"/>
      <c r="N23" s="169"/>
      <c r="O23" s="149"/>
      <c r="P23" s="147"/>
      <c r="Q23" s="207"/>
      <c r="R23" s="169"/>
      <c r="S23" s="149"/>
      <c r="T23" s="147"/>
      <c r="U23" s="207"/>
      <c r="V23" s="169"/>
      <c r="W23" s="149"/>
      <c r="X23" s="147"/>
      <c r="Y23" s="207"/>
      <c r="Z23" s="169"/>
      <c r="AA23" s="149"/>
      <c r="AB23" s="147"/>
      <c r="AC23" s="207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69"/>
      <c r="G24" s="149"/>
      <c r="H24" s="147"/>
      <c r="I24" s="207"/>
      <c r="J24" s="169"/>
      <c r="K24" s="149"/>
      <c r="L24" s="147"/>
      <c r="M24" s="207"/>
      <c r="N24" s="169"/>
      <c r="O24" s="149"/>
      <c r="P24" s="147"/>
      <c r="Q24" s="207"/>
      <c r="R24" s="169"/>
      <c r="S24" s="149"/>
      <c r="T24" s="147"/>
      <c r="U24" s="207"/>
      <c r="V24" s="169"/>
      <c r="W24" s="149"/>
      <c r="X24" s="147"/>
      <c r="Y24" s="207"/>
      <c r="Z24" s="169"/>
      <c r="AA24" s="149"/>
      <c r="AB24" s="147"/>
      <c r="AC24" s="207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69"/>
      <c r="G25" s="149"/>
      <c r="H25" s="147"/>
      <c r="I25" s="207"/>
      <c r="J25" s="169"/>
      <c r="K25" s="149"/>
      <c r="L25" s="147"/>
      <c r="M25" s="207"/>
      <c r="N25" s="169"/>
      <c r="O25" s="149"/>
      <c r="P25" s="147"/>
      <c r="Q25" s="207"/>
      <c r="R25" s="169"/>
      <c r="S25" s="149"/>
      <c r="T25" s="147"/>
      <c r="U25" s="207"/>
      <c r="V25" s="169"/>
      <c r="W25" s="149"/>
      <c r="X25" s="147"/>
      <c r="Y25" s="207"/>
      <c r="Z25" s="169"/>
      <c r="AA25" s="149"/>
      <c r="AB25" s="147"/>
      <c r="AC25" s="207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69"/>
      <c r="G26" s="149"/>
      <c r="H26" s="147"/>
      <c r="I26" s="207"/>
      <c r="J26" s="169"/>
      <c r="K26" s="149"/>
      <c r="L26" s="147"/>
      <c r="M26" s="207"/>
      <c r="N26" s="169"/>
      <c r="O26" s="149"/>
      <c r="P26" s="147"/>
      <c r="Q26" s="207"/>
      <c r="R26" s="169"/>
      <c r="S26" s="149"/>
      <c r="T26" s="147"/>
      <c r="U26" s="207"/>
      <c r="V26" s="169"/>
      <c r="W26" s="149"/>
      <c r="X26" s="147"/>
      <c r="Y26" s="207"/>
      <c r="Z26" s="169"/>
      <c r="AA26" s="149"/>
      <c r="AB26" s="147"/>
      <c r="AC26" s="207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69"/>
      <c r="G27" s="149"/>
      <c r="H27" s="147"/>
      <c r="I27" s="207"/>
      <c r="J27" s="169"/>
      <c r="K27" s="149"/>
      <c r="L27" s="147"/>
      <c r="M27" s="207"/>
      <c r="N27" s="169"/>
      <c r="O27" s="149"/>
      <c r="P27" s="147"/>
      <c r="Q27" s="207"/>
      <c r="R27" s="169"/>
      <c r="S27" s="149"/>
      <c r="T27" s="147"/>
      <c r="U27" s="207"/>
      <c r="V27" s="169"/>
      <c r="W27" s="149"/>
      <c r="X27" s="147"/>
      <c r="Y27" s="207"/>
      <c r="Z27" s="169"/>
      <c r="AA27" s="149"/>
      <c r="AB27" s="147"/>
      <c r="AC27" s="207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69"/>
      <c r="G28" s="149"/>
      <c r="H28" s="147"/>
      <c r="I28" s="207"/>
      <c r="J28" s="169"/>
      <c r="K28" s="149"/>
      <c r="L28" s="147"/>
      <c r="M28" s="207"/>
      <c r="N28" s="169"/>
      <c r="O28" s="149"/>
      <c r="P28" s="147"/>
      <c r="Q28" s="207"/>
      <c r="R28" s="169"/>
      <c r="S28" s="149"/>
      <c r="T28" s="147"/>
      <c r="U28" s="207"/>
      <c r="V28" s="169"/>
      <c r="W28" s="149"/>
      <c r="X28" s="147"/>
      <c r="Y28" s="207"/>
      <c r="Z28" s="169"/>
      <c r="AA28" s="149"/>
      <c r="AB28" s="147"/>
      <c r="AC28" s="207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69"/>
      <c r="G29" s="149"/>
      <c r="H29" s="147"/>
      <c r="I29" s="207"/>
      <c r="J29" s="169"/>
      <c r="K29" s="149"/>
      <c r="L29" s="147"/>
      <c r="M29" s="207"/>
      <c r="N29" s="169"/>
      <c r="O29" s="149"/>
      <c r="P29" s="147"/>
      <c r="Q29" s="207"/>
      <c r="R29" s="169"/>
      <c r="S29" s="149"/>
      <c r="T29" s="147"/>
      <c r="U29" s="207"/>
      <c r="V29" s="169"/>
      <c r="W29" s="149"/>
      <c r="X29" s="147"/>
      <c r="Y29" s="207"/>
      <c r="Z29" s="169"/>
      <c r="AA29" s="149"/>
      <c r="AB29" s="147"/>
      <c r="AC29" s="207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69"/>
      <c r="G30" s="149"/>
      <c r="H30" s="147"/>
      <c r="I30" s="207"/>
      <c r="J30" s="169"/>
      <c r="K30" s="149"/>
      <c r="L30" s="147"/>
      <c r="M30" s="207"/>
      <c r="N30" s="169"/>
      <c r="O30" s="149"/>
      <c r="P30" s="147"/>
      <c r="Q30" s="207"/>
      <c r="R30" s="169"/>
      <c r="S30" s="149"/>
      <c r="T30" s="147"/>
      <c r="U30" s="207"/>
      <c r="V30" s="169"/>
      <c r="W30" s="149"/>
      <c r="X30" s="147"/>
      <c r="Y30" s="207"/>
      <c r="Z30" s="169"/>
      <c r="AA30" s="149"/>
      <c r="AB30" s="147"/>
      <c r="AC30" s="207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69"/>
      <c r="G31" s="149"/>
      <c r="H31" s="147"/>
      <c r="I31" s="207"/>
      <c r="J31" s="169"/>
      <c r="K31" s="149"/>
      <c r="L31" s="147"/>
      <c r="M31" s="207"/>
      <c r="N31" s="169"/>
      <c r="O31" s="149"/>
      <c r="P31" s="147"/>
      <c r="Q31" s="207"/>
      <c r="R31" s="169"/>
      <c r="S31" s="149"/>
      <c r="T31" s="147"/>
      <c r="U31" s="207"/>
      <c r="V31" s="169"/>
      <c r="W31" s="149"/>
      <c r="X31" s="147"/>
      <c r="Y31" s="207"/>
      <c r="Z31" s="169"/>
      <c r="AA31" s="149"/>
      <c r="AB31" s="147"/>
      <c r="AC31" s="207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69"/>
      <c r="G32" s="149"/>
      <c r="H32" s="147"/>
      <c r="I32" s="207"/>
      <c r="J32" s="169"/>
      <c r="K32" s="149"/>
      <c r="L32" s="147"/>
      <c r="M32" s="207"/>
      <c r="N32" s="169"/>
      <c r="O32" s="149"/>
      <c r="P32" s="147"/>
      <c r="Q32" s="207"/>
      <c r="R32" s="169"/>
      <c r="S32" s="149"/>
      <c r="T32" s="147"/>
      <c r="U32" s="207"/>
      <c r="V32" s="169"/>
      <c r="W32" s="149"/>
      <c r="X32" s="147"/>
      <c r="Y32" s="207"/>
      <c r="Z32" s="169"/>
      <c r="AA32" s="149"/>
      <c r="AB32" s="147"/>
      <c r="AC32" s="207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69"/>
      <c r="G33" s="149"/>
      <c r="H33" s="147"/>
      <c r="I33" s="207"/>
      <c r="J33" s="169"/>
      <c r="K33" s="149"/>
      <c r="L33" s="147"/>
      <c r="M33" s="207"/>
      <c r="N33" s="169"/>
      <c r="O33" s="149"/>
      <c r="P33" s="147"/>
      <c r="Q33" s="207"/>
      <c r="R33" s="169"/>
      <c r="S33" s="149"/>
      <c r="T33" s="147"/>
      <c r="U33" s="207"/>
      <c r="V33" s="169"/>
      <c r="W33" s="149"/>
      <c r="X33" s="147"/>
      <c r="Y33" s="207"/>
      <c r="Z33" s="169"/>
      <c r="AA33" s="149"/>
      <c r="AB33" s="147"/>
      <c r="AC33" s="207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69"/>
      <c r="G34" s="149"/>
      <c r="H34" s="147"/>
      <c r="I34" s="207"/>
      <c r="J34" s="169"/>
      <c r="K34" s="149"/>
      <c r="L34" s="147"/>
      <c r="M34" s="207"/>
      <c r="N34" s="169"/>
      <c r="O34" s="149"/>
      <c r="P34" s="147"/>
      <c r="Q34" s="207"/>
      <c r="R34" s="169"/>
      <c r="S34" s="149"/>
      <c r="T34" s="147"/>
      <c r="U34" s="207"/>
      <c r="V34" s="169"/>
      <c r="W34" s="149"/>
      <c r="X34" s="147"/>
      <c r="Y34" s="207"/>
      <c r="Z34" s="169"/>
      <c r="AA34" s="149"/>
      <c r="AB34" s="147"/>
      <c r="AC34" s="207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69"/>
      <c r="G35" s="149"/>
      <c r="H35" s="147"/>
      <c r="I35" s="207"/>
      <c r="J35" s="169"/>
      <c r="K35" s="149"/>
      <c r="L35" s="147"/>
      <c r="M35" s="207"/>
      <c r="N35" s="169"/>
      <c r="O35" s="149"/>
      <c r="P35" s="147"/>
      <c r="Q35" s="207"/>
      <c r="R35" s="169"/>
      <c r="S35" s="149"/>
      <c r="T35" s="147"/>
      <c r="U35" s="207"/>
      <c r="V35" s="169"/>
      <c r="W35" s="149"/>
      <c r="X35" s="147"/>
      <c r="Y35" s="207"/>
      <c r="Z35" s="169"/>
      <c r="AA35" s="149"/>
      <c r="AB35" s="147"/>
      <c r="AC35" s="207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69"/>
      <c r="G36" s="149"/>
      <c r="H36" s="147"/>
      <c r="I36" s="207"/>
      <c r="J36" s="169"/>
      <c r="K36" s="149"/>
      <c r="L36" s="147"/>
      <c r="M36" s="207"/>
      <c r="N36" s="169"/>
      <c r="O36" s="149"/>
      <c r="P36" s="147"/>
      <c r="Q36" s="207"/>
      <c r="R36" s="169"/>
      <c r="S36" s="149"/>
      <c r="T36" s="147"/>
      <c r="U36" s="207"/>
      <c r="V36" s="169"/>
      <c r="W36" s="149"/>
      <c r="X36" s="147"/>
      <c r="Y36" s="207"/>
      <c r="Z36" s="169"/>
      <c r="AA36" s="149"/>
      <c r="AB36" s="147"/>
      <c r="AC36" s="207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69"/>
      <c r="G37" s="149"/>
      <c r="H37" s="147"/>
      <c r="I37" s="207"/>
      <c r="J37" s="169"/>
      <c r="K37" s="149"/>
      <c r="L37" s="147"/>
      <c r="M37" s="207"/>
      <c r="N37" s="169"/>
      <c r="O37" s="149"/>
      <c r="P37" s="147"/>
      <c r="Q37" s="207"/>
      <c r="R37" s="169"/>
      <c r="S37" s="149"/>
      <c r="T37" s="147"/>
      <c r="U37" s="207"/>
      <c r="V37" s="169"/>
      <c r="W37" s="149"/>
      <c r="X37" s="147"/>
      <c r="Y37" s="207"/>
      <c r="Z37" s="169"/>
      <c r="AA37" s="149"/>
      <c r="AB37" s="147"/>
      <c r="AC37" s="207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69"/>
      <c r="G38" s="149"/>
      <c r="H38" s="147"/>
      <c r="I38" s="207"/>
      <c r="J38" s="169"/>
      <c r="K38" s="149"/>
      <c r="L38" s="147"/>
      <c r="M38" s="207"/>
      <c r="N38" s="169"/>
      <c r="O38" s="149"/>
      <c r="P38" s="147"/>
      <c r="Q38" s="207"/>
      <c r="R38" s="169"/>
      <c r="S38" s="149"/>
      <c r="T38" s="147"/>
      <c r="U38" s="207"/>
      <c r="V38" s="169"/>
      <c r="W38" s="149"/>
      <c r="X38" s="147"/>
      <c r="Y38" s="207"/>
      <c r="Z38" s="169"/>
      <c r="AA38" s="149"/>
      <c r="AB38" s="147"/>
      <c r="AC38" s="207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0"/>
      <c r="G39" s="148"/>
      <c r="H39" s="161"/>
      <c r="I39" s="208"/>
      <c r="J39" s="170"/>
      <c r="K39" s="148"/>
      <c r="L39" s="161"/>
      <c r="M39" s="208"/>
      <c r="N39" s="170"/>
      <c r="O39" s="148"/>
      <c r="P39" s="161"/>
      <c r="Q39" s="208"/>
      <c r="R39" s="170"/>
      <c r="S39" s="148"/>
      <c r="T39" s="161"/>
      <c r="U39" s="208"/>
      <c r="V39" s="170"/>
      <c r="W39" s="148"/>
      <c r="X39" s="161"/>
      <c r="Y39" s="208"/>
      <c r="Z39" s="170"/>
      <c r="AA39" s="148"/>
      <c r="AB39" s="161"/>
      <c r="AC39" s="208"/>
    </row>
    <row r="40" spans="1:48" s="213" customFormat="1" ht="24" thickBot="1" x14ac:dyDescent="0.25">
      <c r="A40" s="250" t="s">
        <v>68</v>
      </c>
      <c r="B40" s="245"/>
      <c r="C40" s="245"/>
      <c r="D40" s="245"/>
      <c r="E40" s="210">
        <f>SUM(E10:E39)</f>
        <v>100</v>
      </c>
      <c r="F40" s="246"/>
      <c r="G40" s="247"/>
      <c r="H40" s="247"/>
      <c r="I40" s="211">
        <f>SUM(I10:I39)</f>
        <v>0</v>
      </c>
      <c r="J40" s="246"/>
      <c r="K40" s="247"/>
      <c r="L40" s="247"/>
      <c r="M40" s="211">
        <f>SUM(M10:M39)</f>
        <v>0</v>
      </c>
      <c r="N40" s="246"/>
      <c r="O40" s="247"/>
      <c r="P40" s="247"/>
      <c r="Q40" s="211">
        <f>SUM(Q10:Q39)</f>
        <v>0</v>
      </c>
      <c r="R40" s="246"/>
      <c r="S40" s="247"/>
      <c r="T40" s="247"/>
      <c r="U40" s="211">
        <f>SUM(U10:U39)</f>
        <v>0</v>
      </c>
      <c r="V40" s="246"/>
      <c r="W40" s="247"/>
      <c r="X40" s="247"/>
      <c r="Y40" s="211">
        <f>SUM(Y10:Y39)</f>
        <v>0</v>
      </c>
      <c r="Z40" s="246"/>
      <c r="AA40" s="247"/>
      <c r="AB40" s="247"/>
      <c r="AC40" s="211">
        <f>SUM(AC10:AC39)</f>
        <v>0</v>
      </c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</row>
    <row r="41" spans="1:48" x14ac:dyDescent="0.2">
      <c r="I41" s="209"/>
      <c r="M41" s="209"/>
      <c r="Q41" s="209"/>
      <c r="U41" s="209"/>
      <c r="Y41" s="209"/>
      <c r="AC41" s="209"/>
    </row>
    <row r="42" spans="1:48" x14ac:dyDescent="0.2">
      <c r="I42" s="209"/>
      <c r="M42" s="209"/>
      <c r="Q42" s="209"/>
      <c r="U42" s="209"/>
      <c r="Y42" s="209"/>
      <c r="AC42" s="209"/>
    </row>
    <row r="43" spans="1:48" x14ac:dyDescent="0.2">
      <c r="I43" s="209"/>
      <c r="M43" s="209"/>
      <c r="Q43" s="209"/>
      <c r="U43" s="209"/>
      <c r="Y43" s="209"/>
      <c r="AC43" s="209"/>
    </row>
    <row r="44" spans="1:48" x14ac:dyDescent="0.2">
      <c r="I44" s="209"/>
      <c r="M44" s="209"/>
      <c r="Q44" s="209"/>
      <c r="U44" s="209"/>
      <c r="Y44" s="209"/>
      <c r="AC44" s="209"/>
    </row>
    <row r="45" spans="1:48" x14ac:dyDescent="0.2">
      <c r="I45" s="209"/>
      <c r="M45" s="209"/>
      <c r="Q45" s="209"/>
      <c r="U45" s="209"/>
      <c r="Y45" s="209"/>
      <c r="AC45" s="209"/>
    </row>
    <row r="46" spans="1:48" x14ac:dyDescent="0.2">
      <c r="I46" s="209"/>
      <c r="M46" s="209"/>
      <c r="Q46" s="209"/>
      <c r="U46" s="209"/>
      <c r="Y46" s="209"/>
      <c r="AC46" s="209"/>
    </row>
    <row r="47" spans="1:48" x14ac:dyDescent="0.2">
      <c r="I47" s="209"/>
      <c r="M47" s="209"/>
      <c r="Q47" s="209"/>
      <c r="U47" s="209"/>
      <c r="Y47" s="209"/>
      <c r="AC47" s="209"/>
    </row>
    <row r="48" spans="1:48" x14ac:dyDescent="0.2">
      <c r="I48" s="209"/>
      <c r="M48" s="209"/>
      <c r="Q48" s="209"/>
      <c r="U48" s="209"/>
      <c r="Y48" s="209"/>
      <c r="AC48" s="209"/>
    </row>
    <row r="49" spans="9:29" x14ac:dyDescent="0.2">
      <c r="I49" s="209"/>
      <c r="M49" s="209"/>
      <c r="Q49" s="209"/>
      <c r="U49" s="209"/>
      <c r="Y49" s="209"/>
      <c r="AC49" s="209"/>
    </row>
    <row r="50" spans="9:29" x14ac:dyDescent="0.2">
      <c r="I50" s="209"/>
      <c r="M50" s="209"/>
      <c r="Q50" s="209"/>
      <c r="U50" s="209"/>
      <c r="Y50" s="209"/>
      <c r="AC50" s="209"/>
    </row>
    <row r="51" spans="9:29" x14ac:dyDescent="0.2">
      <c r="I51" s="209"/>
      <c r="M51" s="209"/>
      <c r="Q51" s="209"/>
      <c r="U51" s="209"/>
      <c r="Y51" s="209"/>
      <c r="AC51" s="209"/>
    </row>
    <row r="52" spans="9:29" x14ac:dyDescent="0.2">
      <c r="I52" s="209"/>
      <c r="M52" s="209"/>
      <c r="Q52" s="209"/>
      <c r="U52" s="209"/>
      <c r="Y52" s="209"/>
      <c r="AC52" s="209"/>
    </row>
    <row r="53" spans="9:29" x14ac:dyDescent="0.2">
      <c r="I53" s="209"/>
      <c r="M53" s="209"/>
      <c r="Q53" s="209"/>
      <c r="U53" s="209"/>
      <c r="Y53" s="209"/>
      <c r="AC53" s="209"/>
    </row>
    <row r="54" spans="9:29" x14ac:dyDescent="0.2">
      <c r="I54" s="209"/>
      <c r="M54" s="209"/>
      <c r="Q54" s="209"/>
      <c r="U54" s="209"/>
      <c r="Y54" s="209"/>
      <c r="AC54" s="209"/>
    </row>
    <row r="55" spans="9:29" x14ac:dyDescent="0.2">
      <c r="I55" s="209"/>
      <c r="M55" s="209"/>
      <c r="Q55" s="209"/>
      <c r="U55" s="209"/>
      <c r="Y55" s="209"/>
      <c r="AC55" s="209"/>
    </row>
    <row r="56" spans="9:29" x14ac:dyDescent="0.2">
      <c r="I56" s="209"/>
      <c r="M56" s="209"/>
      <c r="Q56" s="209"/>
      <c r="U56" s="209"/>
      <c r="Y56" s="209"/>
      <c r="AC56" s="209"/>
    </row>
    <row r="57" spans="9:29" x14ac:dyDescent="0.2">
      <c r="I57" s="209"/>
      <c r="M57" s="209"/>
      <c r="Q57" s="209"/>
      <c r="U57" s="209"/>
      <c r="Y57" s="209"/>
      <c r="AC57" s="209"/>
    </row>
    <row r="58" spans="9:29" x14ac:dyDescent="0.2">
      <c r="I58" s="209"/>
      <c r="M58" s="209"/>
      <c r="Q58" s="209"/>
      <c r="U58" s="209"/>
      <c r="Y58" s="209"/>
      <c r="AC58" s="209"/>
    </row>
    <row r="59" spans="9:29" x14ac:dyDescent="0.2">
      <c r="I59" s="209"/>
      <c r="M59" s="209"/>
      <c r="Q59" s="209"/>
      <c r="U59" s="209"/>
      <c r="Y59" s="209"/>
      <c r="AC59" s="209"/>
    </row>
    <row r="60" spans="9:29" x14ac:dyDescent="0.2">
      <c r="I60" s="209"/>
      <c r="M60" s="209"/>
      <c r="Q60" s="209"/>
      <c r="U60" s="209"/>
      <c r="Y60" s="209"/>
      <c r="AC60" s="209"/>
    </row>
    <row r="61" spans="9:29" x14ac:dyDescent="0.2">
      <c r="I61" s="209"/>
      <c r="M61" s="209"/>
      <c r="Q61" s="209"/>
      <c r="U61" s="209"/>
      <c r="Y61" s="209"/>
      <c r="AC61" s="209"/>
    </row>
    <row r="62" spans="9:29" x14ac:dyDescent="0.2">
      <c r="I62" s="209"/>
      <c r="M62" s="209"/>
      <c r="Q62" s="209"/>
      <c r="U62" s="209"/>
      <c r="Y62" s="209"/>
      <c r="AC62" s="209"/>
    </row>
    <row r="63" spans="9:29" x14ac:dyDescent="0.2">
      <c r="I63" s="209"/>
      <c r="M63" s="209"/>
      <c r="Q63" s="209"/>
      <c r="U63" s="209"/>
      <c r="Y63" s="209"/>
      <c r="AC63" s="209"/>
    </row>
    <row r="64" spans="9:29" x14ac:dyDescent="0.2">
      <c r="I64" s="209"/>
      <c r="M64" s="209"/>
      <c r="Q64" s="209"/>
      <c r="U64" s="209"/>
      <c r="Y64" s="209"/>
      <c r="AC64" s="209"/>
    </row>
    <row r="65" spans="9:29" x14ac:dyDescent="0.2">
      <c r="I65" s="209"/>
      <c r="M65" s="209"/>
      <c r="Q65" s="209"/>
      <c r="U65" s="209"/>
      <c r="Y65" s="209"/>
      <c r="AC65" s="209"/>
    </row>
    <row r="66" spans="9:29" x14ac:dyDescent="0.2">
      <c r="I66" s="209"/>
      <c r="M66" s="209"/>
      <c r="Q66" s="209"/>
      <c r="U66" s="209"/>
      <c r="Y66" s="209"/>
      <c r="AC66" s="209"/>
    </row>
    <row r="67" spans="9:29" x14ac:dyDescent="0.2">
      <c r="I67" s="209"/>
      <c r="M67" s="209"/>
      <c r="Q67" s="209"/>
      <c r="U67" s="209"/>
      <c r="Y67" s="209"/>
      <c r="AC67" s="209"/>
    </row>
    <row r="68" spans="9:29" x14ac:dyDescent="0.2">
      <c r="I68" s="209"/>
      <c r="M68" s="209"/>
      <c r="Q68" s="209"/>
      <c r="U68" s="209"/>
      <c r="Y68" s="209"/>
      <c r="AC68" s="209"/>
    </row>
    <row r="69" spans="9:29" x14ac:dyDescent="0.2">
      <c r="I69" s="209"/>
      <c r="M69" s="209"/>
      <c r="Q69" s="209"/>
      <c r="U69" s="209"/>
      <c r="Y69" s="209"/>
      <c r="AC69" s="209"/>
    </row>
    <row r="70" spans="9:29" x14ac:dyDescent="0.2">
      <c r="I70" s="209"/>
      <c r="M70" s="209"/>
      <c r="Q70" s="209"/>
      <c r="U70" s="209"/>
      <c r="Y70" s="209"/>
      <c r="AC70" s="209"/>
    </row>
    <row r="71" spans="9:29" x14ac:dyDescent="0.2">
      <c r="I71" s="209"/>
      <c r="M71" s="209"/>
      <c r="Q71" s="209"/>
      <c r="U71" s="209"/>
      <c r="Y71" s="209"/>
      <c r="AC71" s="209"/>
    </row>
    <row r="72" spans="9:29" x14ac:dyDescent="0.2">
      <c r="I72" s="209"/>
      <c r="M72" s="209"/>
      <c r="Q72" s="209"/>
      <c r="U72" s="209"/>
      <c r="Y72" s="209"/>
      <c r="AC72" s="209"/>
    </row>
    <row r="73" spans="9:29" x14ac:dyDescent="0.2">
      <c r="I73" s="209"/>
      <c r="M73" s="209"/>
      <c r="Q73" s="209"/>
      <c r="U73" s="209"/>
      <c r="Y73" s="209"/>
      <c r="AC73" s="209"/>
    </row>
    <row r="74" spans="9:29" x14ac:dyDescent="0.2">
      <c r="I74" s="209"/>
      <c r="M74" s="209"/>
      <c r="Q74" s="209"/>
      <c r="U74" s="209"/>
      <c r="Y74" s="209"/>
      <c r="AC74" s="209"/>
    </row>
    <row r="75" spans="9:29" x14ac:dyDescent="0.2">
      <c r="I75" s="209"/>
      <c r="M75" s="209"/>
      <c r="Q75" s="209"/>
      <c r="U75" s="209"/>
      <c r="Y75" s="209"/>
      <c r="AC75" s="209"/>
    </row>
    <row r="76" spans="9:29" x14ac:dyDescent="0.2">
      <c r="I76" s="209"/>
      <c r="M76" s="209"/>
      <c r="Q76" s="209"/>
      <c r="U76" s="209"/>
      <c r="Y76" s="209"/>
      <c r="AC76" s="209"/>
    </row>
    <row r="77" spans="9:29" x14ac:dyDescent="0.2">
      <c r="I77" s="209"/>
      <c r="M77" s="209"/>
      <c r="Q77" s="209"/>
      <c r="U77" s="209"/>
      <c r="Y77" s="209"/>
      <c r="AC77" s="209"/>
    </row>
    <row r="78" spans="9:29" x14ac:dyDescent="0.2">
      <c r="I78" s="209"/>
      <c r="M78" s="209"/>
      <c r="Q78" s="209"/>
      <c r="U78" s="209"/>
      <c r="Y78" s="209"/>
      <c r="AC78" s="209"/>
    </row>
    <row r="79" spans="9:29" x14ac:dyDescent="0.2">
      <c r="I79" s="209"/>
      <c r="M79" s="209"/>
      <c r="Q79" s="209"/>
      <c r="U79" s="209"/>
      <c r="Y79" s="209"/>
      <c r="AC79" s="209"/>
    </row>
    <row r="80" spans="9:29" x14ac:dyDescent="0.2">
      <c r="I80" s="209"/>
      <c r="M80" s="209"/>
      <c r="Q80" s="209"/>
      <c r="U80" s="209"/>
      <c r="Y80" s="209"/>
      <c r="AC80" s="209"/>
    </row>
    <row r="81" spans="9:29" x14ac:dyDescent="0.2">
      <c r="I81" s="209"/>
      <c r="M81" s="209"/>
      <c r="Q81" s="209"/>
      <c r="U81" s="209"/>
      <c r="Y81" s="209"/>
      <c r="AC81" s="209"/>
    </row>
    <row r="82" spans="9:29" x14ac:dyDescent="0.2">
      <c r="I82" s="209"/>
      <c r="M82" s="209"/>
      <c r="Q82" s="209"/>
      <c r="U82" s="209"/>
      <c r="Y82" s="209"/>
      <c r="AC82" s="209"/>
    </row>
    <row r="83" spans="9:29" x14ac:dyDescent="0.2">
      <c r="I83" s="209"/>
      <c r="M83" s="209"/>
      <c r="Q83" s="209"/>
      <c r="U83" s="209"/>
      <c r="Y83" s="209"/>
      <c r="AC83" s="209"/>
    </row>
    <row r="84" spans="9:29" x14ac:dyDescent="0.2">
      <c r="I84" s="209"/>
      <c r="M84" s="209"/>
      <c r="Q84" s="209"/>
      <c r="U84" s="209"/>
      <c r="Y84" s="209"/>
      <c r="AC84" s="209"/>
    </row>
    <row r="85" spans="9:29" x14ac:dyDescent="0.2">
      <c r="I85" s="209"/>
      <c r="M85" s="209"/>
      <c r="Q85" s="209"/>
      <c r="U85" s="209"/>
      <c r="Y85" s="209"/>
      <c r="AC85" s="209"/>
    </row>
    <row r="86" spans="9:29" x14ac:dyDescent="0.2">
      <c r="I86" s="209"/>
      <c r="M86" s="209"/>
      <c r="Q86" s="209"/>
      <c r="U86" s="209"/>
      <c r="Y86" s="209"/>
      <c r="AC86" s="209"/>
    </row>
    <row r="87" spans="9:29" x14ac:dyDescent="0.2">
      <c r="I87" s="209"/>
      <c r="M87" s="209"/>
      <c r="Q87" s="209"/>
      <c r="U87" s="209"/>
      <c r="Y87" s="209"/>
      <c r="AC87" s="209"/>
    </row>
    <row r="88" spans="9:29" x14ac:dyDescent="0.2">
      <c r="I88" s="209"/>
      <c r="M88" s="209"/>
      <c r="Q88" s="209"/>
      <c r="U88" s="209"/>
      <c r="Y88" s="209"/>
      <c r="AC88" s="209"/>
    </row>
    <row r="89" spans="9:29" x14ac:dyDescent="0.2">
      <c r="I89" s="209"/>
      <c r="M89" s="209"/>
      <c r="Q89" s="209"/>
      <c r="U89" s="209"/>
      <c r="Y89" s="209"/>
      <c r="AC89" s="209"/>
    </row>
    <row r="90" spans="9:29" x14ac:dyDescent="0.2">
      <c r="I90" s="209"/>
      <c r="M90" s="209"/>
      <c r="Q90" s="209"/>
      <c r="U90" s="209"/>
      <c r="Y90" s="209"/>
      <c r="AC90" s="209"/>
    </row>
    <row r="91" spans="9:29" x14ac:dyDescent="0.2">
      <c r="I91" s="209"/>
      <c r="M91" s="209"/>
      <c r="Q91" s="209"/>
      <c r="U91" s="209"/>
      <c r="Y91" s="209"/>
      <c r="AC91" s="209"/>
    </row>
    <row r="92" spans="9:29" x14ac:dyDescent="0.2">
      <c r="I92" s="209"/>
      <c r="M92" s="209"/>
      <c r="Q92" s="209"/>
      <c r="U92" s="209"/>
      <c r="Y92" s="209"/>
      <c r="AC92" s="209"/>
    </row>
    <row r="93" spans="9:29" x14ac:dyDescent="0.2">
      <c r="I93" s="209"/>
      <c r="M93" s="209"/>
      <c r="Q93" s="209"/>
      <c r="U93" s="209"/>
      <c r="Y93" s="209"/>
      <c r="AC93" s="209"/>
    </row>
    <row r="94" spans="9:29" x14ac:dyDescent="0.2">
      <c r="I94" s="209"/>
      <c r="M94" s="209"/>
      <c r="Q94" s="209"/>
      <c r="U94" s="209"/>
      <c r="Y94" s="209"/>
      <c r="AC94" s="209"/>
    </row>
    <row r="95" spans="9:29" x14ac:dyDescent="0.2">
      <c r="I95" s="209"/>
      <c r="M95" s="209"/>
      <c r="Q95" s="209"/>
      <c r="U95" s="209"/>
      <c r="Y95" s="209"/>
      <c r="AC95" s="209"/>
    </row>
    <row r="96" spans="9:29" x14ac:dyDescent="0.2">
      <c r="I96" s="209"/>
      <c r="M96" s="209"/>
      <c r="Q96" s="209"/>
      <c r="U96" s="209"/>
      <c r="Y96" s="209"/>
      <c r="AC96" s="209"/>
    </row>
    <row r="97" spans="9:29" x14ac:dyDescent="0.2">
      <c r="I97" s="209"/>
      <c r="M97" s="209"/>
      <c r="Q97" s="209"/>
      <c r="U97" s="209"/>
      <c r="Y97" s="209"/>
      <c r="AC97" s="209"/>
    </row>
    <row r="98" spans="9:29" x14ac:dyDescent="0.2">
      <c r="I98" s="209"/>
      <c r="M98" s="209"/>
      <c r="Q98" s="209"/>
      <c r="U98" s="209"/>
      <c r="Y98" s="209"/>
      <c r="AC98" s="209"/>
    </row>
    <row r="99" spans="9:29" x14ac:dyDescent="0.2">
      <c r="I99" s="209"/>
      <c r="M99" s="209"/>
      <c r="Q99" s="209"/>
      <c r="U99" s="209"/>
      <c r="Y99" s="209"/>
      <c r="AC99" s="209"/>
    </row>
    <row r="100" spans="9:29" x14ac:dyDescent="0.2">
      <c r="I100" s="209"/>
      <c r="M100" s="209"/>
      <c r="Q100" s="209"/>
      <c r="U100" s="209"/>
      <c r="Y100" s="209"/>
      <c r="AC100" s="209"/>
    </row>
    <row r="101" spans="9:29" x14ac:dyDescent="0.2">
      <c r="I101" s="209"/>
      <c r="M101" s="209"/>
      <c r="Q101" s="209"/>
      <c r="U101" s="209"/>
      <c r="Y101" s="209"/>
      <c r="AC101" s="209"/>
    </row>
    <row r="102" spans="9:29" x14ac:dyDescent="0.2">
      <c r="I102" s="209"/>
      <c r="M102" s="209"/>
      <c r="Q102" s="209"/>
      <c r="U102" s="209"/>
      <c r="Y102" s="209"/>
      <c r="AC102" s="209"/>
    </row>
    <row r="103" spans="9:29" x14ac:dyDescent="0.2">
      <c r="I103" s="209"/>
      <c r="M103" s="209"/>
      <c r="Q103" s="209"/>
      <c r="U103" s="209"/>
      <c r="Y103" s="209"/>
      <c r="AC103" s="209"/>
    </row>
    <row r="104" spans="9:29" x14ac:dyDescent="0.2">
      <c r="I104" s="209"/>
      <c r="M104" s="209"/>
      <c r="Q104" s="209"/>
      <c r="U104" s="209"/>
      <c r="Y104" s="209"/>
      <c r="AC104" s="209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2021-05-25T16:50:58Z</cp:lastPrinted>
  <dcterms:created xsi:type="dcterms:W3CDTF">2006-04-04T18:02:41Z</dcterms:created>
  <dcterms:modified xsi:type="dcterms:W3CDTF">2021-05-28T12:50:09Z</dcterms:modified>
</cp:coreProperties>
</file>