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2\22-010-15\"/>
    </mc:Choice>
  </mc:AlternateContent>
  <bookViews>
    <workbookView xWindow="0" yWindow="0" windowWidth="21600" windowHeight="9630" tabRatio="762"/>
  </bookViews>
  <sheets>
    <sheet name="MIN REQS" sheetId="19" r:id="rId1"/>
    <sheet name="DEPT REQS" sheetId="11" r:id="rId2"/>
  </sheets>
  <externalReferences>
    <externalReference r:id="rId3"/>
  </externalReferences>
  <definedNames>
    <definedName name="_xlnm._FilterDatabase" localSheetId="1" hidden="1">'DEPT REQS'!$A$9:$AU$37</definedName>
    <definedName name="_xlnm._FilterDatabase" localSheetId="0" hidden="1">'MIN REQS'!$A$9:$AP$22</definedName>
    <definedName name="_xlnm.Print_Area" localSheetId="1">'DEPT REQS'!$A$1:$H$37</definedName>
    <definedName name="_xlnm.Print_Area" localSheetId="0">'MIN REQS'!$A$1:$G$22</definedName>
    <definedName name="_xlnm.Print_Titles" localSheetId="1">'DEPT REQS'!$7:$8</definedName>
    <definedName name="_xlnm.Print_Titles" localSheetId="0">'MIN REQS'!$7:$8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2" i="11"/>
  <c r="A3" i="19"/>
  <c r="A2" i="19"/>
  <c r="E37" i="11" l="1"/>
  <c r="A4" i="11"/>
</calcChain>
</file>

<file path=xl/sharedStrings.xml><?xml version="1.0" encoding="utf-8"?>
<sst xmlns="http://schemas.openxmlformats.org/spreadsheetml/2006/main" count="113" uniqueCount="58">
  <si>
    <t>Shelby County Government</t>
  </si>
  <si>
    <t>VENDOR:  Company name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</si>
  <si>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</si>
  <si>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</si>
  <si>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>#</t>
  </si>
  <si>
    <t>Category</t>
  </si>
  <si>
    <t>Topic</t>
  </si>
  <si>
    <t>Requirement Description</t>
  </si>
  <si>
    <t xml:space="preserve">YES / NO
(any "NO" will disqualify you) </t>
  </si>
  <si>
    <t>Vendor Comments</t>
  </si>
  <si>
    <t>Ref. to appendix, 
if applicable</t>
  </si>
  <si>
    <t>Min req.</t>
  </si>
  <si>
    <t>Experience</t>
  </si>
  <si>
    <t xml:space="preserve">Provide all appropriate Licenses and Certifications required in the State of Tennessee to provide the goods and/or perform the Services required.  Provide a copy of your Shelby County Business License (if business is located in Shelby County, TN). </t>
  </si>
  <si>
    <t>Must provide active Equal Opportunity Compliance (EOC) number(s) and Vendor number, or your applications are  “in” the EOC system and the Purchasing system for processing (refer to details outlined below) – please list all your Shelby County EOC active numbers.</t>
  </si>
  <si>
    <t>Services</t>
  </si>
  <si>
    <t>Adherence to all provisions of Title VI requirements – please attest, and provide proof/documentation if necessary.</t>
  </si>
  <si>
    <t>Response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</si>
  <si>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(drivers license,…); Otherwise mention you are NOT an Independent Vendors (sole proprietors).</t>
  </si>
  <si>
    <t xml:space="preserve">FORMS - EOC Compliance FORM A must be completed with active Shelby County Government LOSB vendors listed, signed and included with your proposal, as detailed in this document.  FORM B to be completed/signed, with applicable backup, only IF the goal is not met on Form A. </t>
  </si>
  <si>
    <t>FORM - Drug Free Workplace Affidavit must be completed, signed and notarized with your proposal – even if less than 5 employees.</t>
  </si>
  <si>
    <t>Must attest to a minimum of five ( 5 ) years of experience providing the goods and/or performing the services described in this RFP.</t>
  </si>
  <si>
    <t>DEPARTMENT/SPECIFIC/TECHNICAL  REQUIREMENTS</t>
  </si>
  <si>
    <t>MAX POINTS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</si>
  <si>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</si>
  <si>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</si>
  <si>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 xml:space="preserve">Vendor </t>
  </si>
  <si>
    <t>Company Background</t>
  </si>
  <si>
    <t>Financial Strength/Stability of Company</t>
  </si>
  <si>
    <t>Software</t>
  </si>
  <si>
    <t>Application Software</t>
  </si>
  <si>
    <t>Description of proposed software, including third-party products</t>
  </si>
  <si>
    <t>Technical</t>
  </si>
  <si>
    <t>Technical approach, including completion of Vendor hosting/cloud form, if applicable</t>
  </si>
  <si>
    <t>Implementation</t>
  </si>
  <si>
    <t>General Implementation Approach/Plan</t>
  </si>
  <si>
    <t>Project Approach/Plan</t>
  </si>
  <si>
    <t>Data Conversion and Migration Plan</t>
  </si>
  <si>
    <t>Project Management Plan</t>
  </si>
  <si>
    <t>Data Conversion Plan</t>
  </si>
  <si>
    <t>Integrations and Interfaces Plan</t>
  </si>
  <si>
    <t>Training Plan</t>
  </si>
  <si>
    <t>Organizational Change Management Plan</t>
  </si>
  <si>
    <t>Testing Plan</t>
  </si>
  <si>
    <t>Operational Redesign Plan</t>
  </si>
  <si>
    <t>System Documentation and Manuals Approach</t>
  </si>
  <si>
    <t>Disaster Recovery Plan</t>
  </si>
  <si>
    <t>Knowledge Transfer Plan</t>
  </si>
  <si>
    <t>Functional Requirements</t>
  </si>
  <si>
    <t>Completion of Functional Requirements in Appendix B</t>
  </si>
  <si>
    <t>Staffing</t>
  </si>
  <si>
    <t>Staffing Plan</t>
  </si>
  <si>
    <t>Ongoing Support Services Approach</t>
  </si>
  <si>
    <t>References</t>
  </si>
  <si>
    <t>Reference Reports from five clients</t>
  </si>
  <si>
    <t>SPECIFIC/TECHNICAL  REQS  -  TOTAL  SCORES (max 100)</t>
  </si>
  <si>
    <t>Must attest to at least three (3) systems installed in other US Counties or municipalities of comparable size and complexity.</t>
  </si>
  <si>
    <t>Must attest to sufficient staffing to meet scope of work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</si>
</sst>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2" borderId="3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1" fillId="0" borderId="0"/>
    <xf numFmtId="0" fontId="1" fillId="2" borderId="3" applyNumberFormat="0" applyFont="0" applyAlignment="0" applyProtection="0"/>
    <xf numFmtId="0" fontId="3" fillId="0" borderId="0"/>
  </cellStyleXfs>
  <cellXfs count="99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4" fillId="3" borderId="0" xfId="2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3" fillId="3" borderId="10" xfId="2" applyFont="1" applyFill="1" applyBorder="1" applyAlignment="1">
      <alignment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vertical="center" wrapText="1"/>
    </xf>
    <xf numFmtId="0" fontId="23" fillId="3" borderId="12" xfId="2" applyFont="1" applyFill="1" applyBorder="1" applyAlignment="1">
      <alignment horizontal="center" vertical="center" wrapText="1"/>
    </xf>
    <xf numFmtId="0" fontId="23" fillId="3" borderId="23" xfId="2" applyFont="1" applyFill="1" applyBorder="1" applyAlignment="1">
      <alignment horizontal="center" vertical="center" wrapText="1"/>
    </xf>
    <xf numFmtId="0" fontId="23" fillId="3" borderId="27" xfId="2" applyFont="1" applyFill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6" fillId="0" borderId="28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0" fillId="3" borderId="27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vertical="center" wrapText="1"/>
    </xf>
    <xf numFmtId="0" fontId="22" fillId="0" borderId="29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left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wrapText="1"/>
    </xf>
    <xf numFmtId="0" fontId="7" fillId="5" borderId="11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left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20" fillId="5" borderId="11" xfId="2" applyFont="1" applyFill="1" applyBorder="1" applyAlignment="1">
      <alignment horizontal="center" vertical="center" wrapText="1"/>
    </xf>
    <xf numFmtId="0" fontId="20" fillId="5" borderId="12" xfId="2" applyFont="1" applyFill="1" applyBorder="1" applyAlignment="1">
      <alignment vertical="center" wrapText="1"/>
    </xf>
    <xf numFmtId="0" fontId="23" fillId="5" borderId="12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  <xf numFmtId="0" fontId="9" fillId="5" borderId="12" xfId="2" applyFont="1" applyFill="1" applyBorder="1" applyAlignment="1">
      <alignment vertical="center" wrapText="1"/>
    </xf>
    <xf numFmtId="0" fontId="7" fillId="5" borderId="15" xfId="2" applyFont="1" applyFill="1" applyBorder="1" applyAlignment="1">
      <alignment horizontal="center" vertical="center"/>
    </xf>
    <xf numFmtId="0" fontId="9" fillId="5" borderId="16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left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20" fillId="5" borderId="15" xfId="2" applyFont="1" applyFill="1" applyBorder="1" applyAlignment="1">
      <alignment horizontal="center" vertical="center" wrapText="1"/>
    </xf>
    <xf numFmtId="0" fontId="20" fillId="5" borderId="16" xfId="2" applyFont="1" applyFill="1" applyBorder="1" applyAlignment="1">
      <alignment vertical="center" wrapText="1"/>
    </xf>
    <xf numFmtId="0" fontId="23" fillId="5" borderId="16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49" fontId="11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5" fillId="3" borderId="30" xfId="2" applyFont="1" applyFill="1" applyBorder="1" applyAlignment="1">
      <alignment horizontal="center" vertical="center"/>
    </xf>
    <xf numFmtId="0" fontId="27" fillId="0" borderId="21" xfId="2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6" fillId="0" borderId="18" xfId="9" applyFont="1" applyFill="1" applyBorder="1" applyAlignment="1">
      <alignment horizontal="center" vertical="center"/>
    </xf>
    <xf numFmtId="0" fontId="26" fillId="0" borderId="19" xfId="9" applyFont="1" applyFill="1" applyBorder="1" applyAlignment="1">
      <alignment horizontal="center" vertical="center"/>
    </xf>
    <xf numFmtId="0" fontId="26" fillId="0" borderId="31" xfId="9" applyFont="1" applyFill="1" applyBorder="1" applyAlignment="1">
      <alignment horizontal="center" vertical="center"/>
    </xf>
  </cellXfs>
  <cellStyles count="11">
    <cellStyle name="Comma 2" xfId="4"/>
    <cellStyle name="Currency 2" xfId="5"/>
    <cellStyle name="Normal" xfId="0" builtinId="0"/>
    <cellStyle name="Normal 2" xfId="1"/>
    <cellStyle name="Normal 3" xfId="2"/>
    <cellStyle name="Normal 3 2" xfId="8"/>
    <cellStyle name="Normal 4" xfId="6"/>
    <cellStyle name="Normal 4 2" xfId="10"/>
    <cellStyle name="Note 2" xfId="3"/>
    <cellStyle name="Note 2 2" xfId="9"/>
    <cellStyle name="Percent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P%2022-010-15%20%20ERP%20SYSTEM_Appendix%20D%20-%20SCORING%20FILE_d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N REQS"/>
      <sheetName val="MinReqAssessment"/>
      <sheetName val="DEPT REQS"/>
      <sheetName val="Member 1"/>
      <sheetName val="Member 2"/>
      <sheetName val="Member 3"/>
      <sheetName val="Member 4"/>
      <sheetName val="Member 5"/>
      <sheetName val="Member 6"/>
      <sheetName val="Member 7"/>
      <sheetName val="Member 8"/>
      <sheetName val="Member 9"/>
      <sheetName val="Member 10"/>
      <sheetName val="Member 11"/>
    </sheetNames>
    <sheetDataSet>
      <sheetData sheetId="0">
        <row r="2">
          <cell r="A2" t="str">
            <v>RFP 22-010-15, ERP System</v>
          </cell>
        </row>
        <row r="3">
          <cell r="A3" t="str">
            <v>Department:  Information Technology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tabSelected="1" zoomScale="90" zoomScaleNormal="90" zoomScalePageLayoutView="155" workbookViewId="0">
      <selection activeCell="A5" sqref="A5"/>
    </sheetView>
  </sheetViews>
  <sheetFormatPr defaultColWidth="15" defaultRowHeight="15.75" x14ac:dyDescent="0.2"/>
  <cols>
    <col min="1" max="1" width="7.42578125" style="6" customWidth="1"/>
    <col min="2" max="2" width="15.5703125" style="6" customWidth="1"/>
    <col min="3" max="3" width="16.5703125" style="6" customWidth="1"/>
    <col min="4" max="4" width="76.140625" style="27" bestFit="1" customWidth="1"/>
    <col min="5" max="5" width="23.5703125" style="6" bestFit="1" customWidth="1"/>
    <col min="6" max="6" width="38" style="7" customWidth="1"/>
    <col min="7" max="7" width="17.5703125" style="8" bestFit="1" customWidth="1"/>
    <col min="8" max="16384" width="15" style="6"/>
  </cols>
  <sheetData>
    <row r="1" spans="1:7" ht="94.5" customHeight="1" x14ac:dyDescent="0.3">
      <c r="A1" s="2" t="s">
        <v>0</v>
      </c>
      <c r="B1" s="3"/>
      <c r="C1" s="4"/>
      <c r="D1" s="5"/>
    </row>
    <row r="2" spans="1:7" ht="20.25" x14ac:dyDescent="0.2">
      <c r="A2" s="1" t="str">
        <f>[1]SUMMARY!A2</f>
        <v>RFP 22-010-15, ERP System</v>
      </c>
      <c r="B2" s="9"/>
      <c r="C2" s="10"/>
      <c r="D2" s="5"/>
    </row>
    <row r="3" spans="1:7" ht="20.25" x14ac:dyDescent="0.2">
      <c r="A3" s="1" t="str">
        <f>[1]SUMMARY!A3</f>
        <v>Department:  Information Technology Services</v>
      </c>
      <c r="B3" s="9"/>
      <c r="C3" s="10"/>
      <c r="D3" s="11"/>
    </row>
    <row r="4" spans="1:7" ht="18.75" x14ac:dyDescent="0.2">
      <c r="A4" s="32" t="s">
        <v>1</v>
      </c>
      <c r="B4" s="33"/>
      <c r="C4" s="34"/>
      <c r="D4" s="35"/>
    </row>
    <row r="5" spans="1:7" ht="18.75" x14ac:dyDescent="0.2">
      <c r="A5" s="12"/>
      <c r="B5" s="9"/>
      <c r="C5" s="10"/>
      <c r="D5" s="11"/>
    </row>
    <row r="6" spans="1:7" s="14" customFormat="1" ht="23.25" thickBot="1" x14ac:dyDescent="0.25">
      <c r="A6" s="13"/>
      <c r="D6" s="15"/>
      <c r="F6" s="16"/>
      <c r="G6" s="17"/>
    </row>
    <row r="7" spans="1:7" s="14" customFormat="1" ht="25.5" x14ac:dyDescent="0.2">
      <c r="A7" s="84" t="s">
        <v>2</v>
      </c>
      <c r="B7" s="85"/>
      <c r="C7" s="85"/>
      <c r="D7" s="86"/>
      <c r="E7" s="87" t="s">
        <v>3</v>
      </c>
      <c r="F7" s="88"/>
      <c r="G7" s="88"/>
    </row>
    <row r="8" spans="1:7" s="20" customFormat="1" ht="56.25" x14ac:dyDescent="0.2">
      <c r="A8" s="31" t="s">
        <v>4</v>
      </c>
      <c r="B8" s="30" t="s">
        <v>5</v>
      </c>
      <c r="C8" s="30" t="s">
        <v>6</v>
      </c>
      <c r="D8" s="43" t="s">
        <v>7</v>
      </c>
      <c r="E8" s="18" t="s">
        <v>8</v>
      </c>
      <c r="F8" s="19" t="s">
        <v>9</v>
      </c>
      <c r="G8" s="19" t="s">
        <v>10</v>
      </c>
    </row>
    <row r="9" spans="1:7" s="20" customFormat="1" ht="19.5" thickBot="1" x14ac:dyDescent="0.25">
      <c r="A9" s="18"/>
      <c r="B9" s="19"/>
      <c r="C9" s="19"/>
      <c r="D9" s="79"/>
      <c r="E9" s="28"/>
      <c r="F9" s="29"/>
      <c r="G9" s="29"/>
    </row>
    <row r="10" spans="1:7" s="22" customFormat="1" ht="63" x14ac:dyDescent="0.25">
      <c r="A10" s="80">
        <v>1</v>
      </c>
      <c r="B10" s="80" t="s">
        <v>11</v>
      </c>
      <c r="C10" s="80" t="s">
        <v>12</v>
      </c>
      <c r="D10" s="81" t="s">
        <v>13</v>
      </c>
      <c r="E10" s="49"/>
      <c r="F10" s="37"/>
      <c r="G10" s="38"/>
    </row>
    <row r="11" spans="1:7" s="22" customFormat="1" ht="63" x14ac:dyDescent="0.25">
      <c r="A11" s="80">
        <v>2</v>
      </c>
      <c r="B11" s="80" t="s">
        <v>11</v>
      </c>
      <c r="C11" s="80" t="s">
        <v>12</v>
      </c>
      <c r="D11" s="81" t="s">
        <v>14</v>
      </c>
      <c r="E11" s="50"/>
      <c r="F11" s="39"/>
      <c r="G11" s="40"/>
    </row>
    <row r="12" spans="1:7" s="22" customFormat="1" ht="31.5" x14ac:dyDescent="0.25">
      <c r="A12" s="80">
        <v>3</v>
      </c>
      <c r="B12" s="80" t="s">
        <v>11</v>
      </c>
      <c r="C12" s="80" t="s">
        <v>15</v>
      </c>
      <c r="D12" s="82" t="s">
        <v>16</v>
      </c>
      <c r="E12" s="50"/>
      <c r="F12" s="39"/>
      <c r="G12" s="40"/>
    </row>
    <row r="13" spans="1:7" s="22" customFormat="1" ht="78.75" x14ac:dyDescent="0.25">
      <c r="A13" s="80">
        <v>4</v>
      </c>
      <c r="B13" s="80" t="s">
        <v>11</v>
      </c>
      <c r="C13" s="83" t="s">
        <v>17</v>
      </c>
      <c r="D13" s="82" t="s">
        <v>18</v>
      </c>
      <c r="E13" s="41"/>
      <c r="F13" s="39"/>
      <c r="G13" s="40"/>
    </row>
    <row r="14" spans="1:7" s="22" customFormat="1" ht="63" x14ac:dyDescent="0.25">
      <c r="A14" s="80">
        <v>5</v>
      </c>
      <c r="B14" s="80" t="s">
        <v>11</v>
      </c>
      <c r="C14" s="83" t="s">
        <v>17</v>
      </c>
      <c r="D14" s="81" t="s">
        <v>19</v>
      </c>
      <c r="E14" s="50"/>
      <c r="F14" s="39"/>
      <c r="G14" s="40"/>
    </row>
    <row r="15" spans="1:7" s="22" customFormat="1" ht="31.5" x14ac:dyDescent="0.25">
      <c r="A15" s="80">
        <v>6</v>
      </c>
      <c r="B15" s="80" t="s">
        <v>11</v>
      </c>
      <c r="C15" s="83" t="s">
        <v>17</v>
      </c>
      <c r="D15" s="81" t="s">
        <v>20</v>
      </c>
      <c r="E15" s="41"/>
      <c r="F15" s="39"/>
      <c r="G15" s="40"/>
    </row>
    <row r="16" spans="1:7" s="22" customFormat="1" ht="31.5" x14ac:dyDescent="0.25">
      <c r="A16" s="80">
        <v>7</v>
      </c>
      <c r="B16" s="80" t="s">
        <v>11</v>
      </c>
      <c r="C16" s="83" t="s">
        <v>12</v>
      </c>
      <c r="D16" s="81" t="s">
        <v>21</v>
      </c>
      <c r="E16" s="41"/>
      <c r="F16" s="39"/>
      <c r="G16" s="40"/>
    </row>
    <row r="17" spans="1:7" s="22" customFormat="1" ht="31.5" x14ac:dyDescent="0.25">
      <c r="A17" s="80">
        <v>8</v>
      </c>
      <c r="B17" s="80" t="s">
        <v>11</v>
      </c>
      <c r="C17" s="83" t="s">
        <v>12</v>
      </c>
      <c r="D17" s="81" t="s">
        <v>56</v>
      </c>
      <c r="E17" s="41"/>
      <c r="F17" s="39"/>
      <c r="G17" s="40"/>
    </row>
    <row r="18" spans="1:7" s="22" customFormat="1" ht="18.75" x14ac:dyDescent="0.25">
      <c r="A18" s="80">
        <v>9</v>
      </c>
      <c r="B18" s="80" t="s">
        <v>11</v>
      </c>
      <c r="C18" s="83" t="s">
        <v>15</v>
      </c>
      <c r="D18" s="81" t="s">
        <v>57</v>
      </c>
      <c r="E18" s="42"/>
      <c r="F18" s="37"/>
      <c r="G18" s="38"/>
    </row>
    <row r="19" spans="1:7" s="22" customFormat="1" ht="18.75" hidden="1" x14ac:dyDescent="0.25">
      <c r="A19" s="21">
        <v>10</v>
      </c>
      <c r="B19" s="23" t="s">
        <v>11</v>
      </c>
      <c r="C19" s="51"/>
      <c r="D19" s="60"/>
      <c r="E19" s="41"/>
      <c r="F19" s="39"/>
      <c r="G19" s="40"/>
    </row>
    <row r="20" spans="1:7" s="22" customFormat="1" ht="18.75" hidden="1" x14ac:dyDescent="0.25">
      <c r="A20" s="21">
        <v>11</v>
      </c>
      <c r="B20" s="23" t="s">
        <v>11</v>
      </c>
      <c r="C20" s="51"/>
      <c r="D20" s="60"/>
      <c r="E20" s="41"/>
      <c r="F20" s="39"/>
      <c r="G20" s="40"/>
    </row>
    <row r="21" spans="1:7" s="22" customFormat="1" ht="18.75" hidden="1" x14ac:dyDescent="0.2">
      <c r="A21" s="54">
        <v>12</v>
      </c>
      <c r="B21" s="55" t="s">
        <v>11</v>
      </c>
      <c r="C21" s="56"/>
      <c r="D21" s="57"/>
      <c r="E21" s="41"/>
      <c r="F21" s="39"/>
      <c r="G21" s="40"/>
    </row>
    <row r="22" spans="1:7" s="36" customFormat="1" ht="23.25" thickBot="1" x14ac:dyDescent="0.25">
      <c r="A22" s="89"/>
      <c r="B22" s="90"/>
      <c r="C22" s="90"/>
      <c r="D22" s="90"/>
      <c r="E22" s="90"/>
      <c r="F22" s="90"/>
      <c r="G22" s="91"/>
    </row>
  </sheetData>
  <autoFilter ref="A9:AP22"/>
  <mergeCells count="3">
    <mergeCell ref="A7:D7"/>
    <mergeCell ref="E7:G7"/>
    <mergeCell ref="A22:G22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&amp;L&amp;K000000&amp;F  -  &amp;14&amp;A&amp;R&amp;K000000Page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zoomScaleNormal="100" zoomScalePageLayoutView="155" workbookViewId="0">
      <selection activeCell="A5" sqref="A5"/>
    </sheetView>
  </sheetViews>
  <sheetFormatPr defaultColWidth="15" defaultRowHeight="15.75" x14ac:dyDescent="0.2"/>
  <cols>
    <col min="1" max="1" width="7.42578125" style="6" customWidth="1"/>
    <col min="2" max="3" width="18.85546875" style="6" customWidth="1"/>
    <col min="4" max="4" width="74.140625" style="27" customWidth="1"/>
    <col min="5" max="5" width="14.85546875" style="8" bestFit="1" customWidth="1"/>
    <col min="6" max="6" width="21.140625" style="6" customWidth="1"/>
    <col min="7" max="7" width="38" style="7" customWidth="1"/>
    <col min="8" max="8" width="17.5703125" style="8" bestFit="1" customWidth="1"/>
    <col min="9" max="16384" width="15" style="6"/>
  </cols>
  <sheetData>
    <row r="1" spans="1:8" ht="94.5" customHeight="1" x14ac:dyDescent="0.3">
      <c r="A1" s="2" t="s">
        <v>0</v>
      </c>
      <c r="B1" s="3"/>
      <c r="C1" s="4"/>
      <c r="D1" s="5"/>
      <c r="E1" s="5"/>
    </row>
    <row r="2" spans="1:8" ht="20.25" x14ac:dyDescent="0.2">
      <c r="A2" s="1" t="str">
        <f>[1]SUMMARY!A2</f>
        <v>RFP 22-010-15, ERP System</v>
      </c>
      <c r="B2" s="9"/>
      <c r="C2" s="10"/>
      <c r="D2" s="5"/>
      <c r="E2" s="5"/>
    </row>
    <row r="3" spans="1:8" ht="20.25" x14ac:dyDescent="0.2">
      <c r="A3" s="1" t="str">
        <f>[1]SUMMARY!A3</f>
        <v>Department:  Information Technology Services</v>
      </c>
      <c r="B3" s="9"/>
      <c r="C3" s="10"/>
      <c r="D3" s="11"/>
      <c r="E3" s="11"/>
    </row>
    <row r="4" spans="1:8" ht="18.75" x14ac:dyDescent="0.2">
      <c r="A4" s="32" t="str">
        <f>'MIN REQS'!A4</f>
        <v>VENDOR:  Company name</v>
      </c>
      <c r="B4" s="33"/>
      <c r="C4" s="34"/>
      <c r="D4" s="35"/>
      <c r="E4" s="35"/>
    </row>
    <row r="5" spans="1:8" ht="18.75" x14ac:dyDescent="0.2">
      <c r="A5" s="12"/>
      <c r="B5" s="9"/>
      <c r="C5" s="10"/>
      <c r="D5" s="11"/>
      <c r="E5" s="11"/>
    </row>
    <row r="6" spans="1:8" s="14" customFormat="1" ht="23.25" thickBot="1" x14ac:dyDescent="0.25">
      <c r="A6" s="13"/>
      <c r="D6" s="15"/>
      <c r="E6" s="15"/>
      <c r="G6" s="16"/>
      <c r="H6" s="17"/>
    </row>
    <row r="7" spans="1:8" s="48" customFormat="1" ht="25.5" x14ac:dyDescent="0.2">
      <c r="A7" s="84" t="s">
        <v>22</v>
      </c>
      <c r="B7" s="85"/>
      <c r="C7" s="85"/>
      <c r="D7" s="85"/>
      <c r="E7" s="93"/>
      <c r="F7" s="87" t="s">
        <v>3</v>
      </c>
      <c r="G7" s="88"/>
      <c r="H7" s="92"/>
    </row>
    <row r="8" spans="1:8" s="20" customFormat="1" ht="93.75" x14ac:dyDescent="0.2">
      <c r="A8" s="31" t="s">
        <v>4</v>
      </c>
      <c r="B8" s="30" t="s">
        <v>5</v>
      </c>
      <c r="C8" s="30" t="s">
        <v>6</v>
      </c>
      <c r="D8" s="30" t="s">
        <v>7</v>
      </c>
      <c r="E8" s="44" t="s">
        <v>23</v>
      </c>
      <c r="F8" s="18" t="s">
        <v>24</v>
      </c>
      <c r="G8" s="19" t="s">
        <v>25</v>
      </c>
      <c r="H8" s="19" t="s">
        <v>10</v>
      </c>
    </row>
    <row r="9" spans="1:8" s="20" customFormat="1" ht="19.5" thickBot="1" x14ac:dyDescent="0.25">
      <c r="A9" s="28"/>
      <c r="B9" s="29"/>
      <c r="C9" s="29"/>
      <c r="D9" s="29"/>
      <c r="E9" s="45"/>
      <c r="F9" s="28"/>
      <c r="G9" s="29"/>
      <c r="H9" s="29"/>
    </row>
    <row r="10" spans="1:8" ht="37.5" x14ac:dyDescent="0.2">
      <c r="A10" s="77">
        <v>1</v>
      </c>
      <c r="B10" s="24" t="s">
        <v>26</v>
      </c>
      <c r="C10" s="24" t="s">
        <v>27</v>
      </c>
      <c r="D10" s="25" t="s">
        <v>28</v>
      </c>
      <c r="E10" s="26">
        <v>5</v>
      </c>
      <c r="F10" s="58"/>
      <c r="G10" s="59"/>
      <c r="H10" s="38"/>
    </row>
    <row r="11" spans="1:8" ht="37.5" x14ac:dyDescent="0.2">
      <c r="A11" s="77">
        <v>2</v>
      </c>
      <c r="B11" s="24" t="s">
        <v>29</v>
      </c>
      <c r="C11" s="24" t="s">
        <v>30</v>
      </c>
      <c r="D11" s="25" t="s">
        <v>31</v>
      </c>
      <c r="E11" s="26">
        <v>5</v>
      </c>
      <c r="F11" s="52"/>
      <c r="G11" s="53"/>
      <c r="H11" s="40"/>
    </row>
    <row r="12" spans="1:8" ht="37.5" x14ac:dyDescent="0.2">
      <c r="A12" s="77">
        <v>3</v>
      </c>
      <c r="B12" s="24" t="s">
        <v>15</v>
      </c>
      <c r="C12" s="24" t="s">
        <v>32</v>
      </c>
      <c r="D12" s="25" t="s">
        <v>33</v>
      </c>
      <c r="E12" s="26">
        <v>5</v>
      </c>
      <c r="F12" s="52"/>
      <c r="G12" s="53"/>
      <c r="H12" s="40"/>
    </row>
    <row r="13" spans="1:8" ht="18.75" x14ac:dyDescent="0.2">
      <c r="A13" s="77">
        <v>4</v>
      </c>
      <c r="B13" s="24" t="s">
        <v>15</v>
      </c>
      <c r="C13" s="24" t="s">
        <v>34</v>
      </c>
      <c r="D13" s="25" t="s">
        <v>35</v>
      </c>
      <c r="E13" s="26">
        <v>5</v>
      </c>
      <c r="F13" s="52"/>
      <c r="G13" s="53"/>
      <c r="H13" s="40"/>
    </row>
    <row r="14" spans="1:8" ht="18.75" x14ac:dyDescent="0.2">
      <c r="A14" s="77">
        <v>5</v>
      </c>
      <c r="B14" s="24" t="s">
        <v>15</v>
      </c>
      <c r="C14" s="24" t="s">
        <v>34</v>
      </c>
      <c r="D14" s="25" t="s">
        <v>36</v>
      </c>
      <c r="E14" s="26">
        <v>5</v>
      </c>
      <c r="F14" s="52"/>
      <c r="G14" s="53"/>
      <c r="H14" s="40"/>
    </row>
    <row r="15" spans="1:8" ht="18.75" x14ac:dyDescent="0.2">
      <c r="A15" s="77">
        <v>6</v>
      </c>
      <c r="B15" s="24" t="s">
        <v>15</v>
      </c>
      <c r="C15" s="24" t="s">
        <v>34</v>
      </c>
      <c r="D15" s="25" t="s">
        <v>37</v>
      </c>
      <c r="E15" s="26">
        <v>5</v>
      </c>
      <c r="F15" s="52"/>
      <c r="G15" s="53"/>
      <c r="H15" s="40"/>
    </row>
    <row r="16" spans="1:8" ht="18.75" x14ac:dyDescent="0.2">
      <c r="A16" s="77">
        <v>7</v>
      </c>
      <c r="B16" s="24" t="s">
        <v>15</v>
      </c>
      <c r="C16" s="24" t="s">
        <v>34</v>
      </c>
      <c r="D16" s="25" t="s">
        <v>38</v>
      </c>
      <c r="E16" s="26">
        <v>5</v>
      </c>
      <c r="F16" s="52"/>
      <c r="G16" s="53"/>
      <c r="H16" s="40"/>
    </row>
    <row r="17" spans="1:8" ht="18.75" x14ac:dyDescent="0.2">
      <c r="A17" s="77">
        <v>8</v>
      </c>
      <c r="B17" s="24" t="s">
        <v>15</v>
      </c>
      <c r="C17" s="24" t="s">
        <v>34</v>
      </c>
      <c r="D17" s="25" t="s">
        <v>39</v>
      </c>
      <c r="E17" s="26">
        <v>5</v>
      </c>
      <c r="F17" s="52"/>
      <c r="G17" s="53"/>
      <c r="H17" s="40"/>
    </row>
    <row r="18" spans="1:8" ht="18.75" x14ac:dyDescent="0.2">
      <c r="A18" s="77">
        <v>9</v>
      </c>
      <c r="B18" s="24" t="s">
        <v>15</v>
      </c>
      <c r="C18" s="24" t="s">
        <v>34</v>
      </c>
      <c r="D18" s="25" t="s">
        <v>40</v>
      </c>
      <c r="E18" s="26">
        <v>5</v>
      </c>
      <c r="F18" s="52"/>
      <c r="G18" s="53"/>
      <c r="H18" s="38"/>
    </row>
    <row r="19" spans="1:8" ht="18.75" x14ac:dyDescent="0.2">
      <c r="A19" s="77">
        <v>10</v>
      </c>
      <c r="B19" s="24" t="s">
        <v>15</v>
      </c>
      <c r="C19" s="24" t="s">
        <v>34</v>
      </c>
      <c r="D19" s="25" t="s">
        <v>41</v>
      </c>
      <c r="E19" s="26">
        <v>5</v>
      </c>
      <c r="F19" s="52"/>
      <c r="G19" s="53"/>
      <c r="H19" s="40"/>
    </row>
    <row r="20" spans="1:8" ht="18.75" x14ac:dyDescent="0.2">
      <c r="A20" s="77">
        <v>11</v>
      </c>
      <c r="B20" s="24" t="s">
        <v>15</v>
      </c>
      <c r="C20" s="24" t="s">
        <v>34</v>
      </c>
      <c r="D20" s="25" t="s">
        <v>42</v>
      </c>
      <c r="E20" s="26">
        <v>5</v>
      </c>
      <c r="F20" s="52"/>
      <c r="G20" s="53"/>
      <c r="H20" s="40"/>
    </row>
    <row r="21" spans="1:8" ht="18.75" x14ac:dyDescent="0.2">
      <c r="A21" s="77">
        <v>12</v>
      </c>
      <c r="B21" s="24" t="s">
        <v>15</v>
      </c>
      <c r="C21" s="24" t="s">
        <v>34</v>
      </c>
      <c r="D21" s="25" t="s">
        <v>43</v>
      </c>
      <c r="E21" s="26">
        <v>5</v>
      </c>
      <c r="F21" s="52"/>
      <c r="G21" s="53"/>
      <c r="H21" s="40"/>
    </row>
    <row r="22" spans="1:8" ht="18.75" x14ac:dyDescent="0.2">
      <c r="A22" s="77">
        <v>13</v>
      </c>
      <c r="B22" s="24" t="s">
        <v>15</v>
      </c>
      <c r="C22" s="24" t="s">
        <v>34</v>
      </c>
      <c r="D22" s="25" t="s">
        <v>44</v>
      </c>
      <c r="E22" s="26">
        <v>5</v>
      </c>
      <c r="F22" s="52"/>
      <c r="G22" s="53"/>
      <c r="H22" s="40"/>
    </row>
    <row r="23" spans="1:8" ht="18.75" x14ac:dyDescent="0.2">
      <c r="A23" s="77">
        <v>14</v>
      </c>
      <c r="B23" s="24" t="s">
        <v>15</v>
      </c>
      <c r="C23" s="24" t="s">
        <v>34</v>
      </c>
      <c r="D23" s="25" t="s">
        <v>45</v>
      </c>
      <c r="E23" s="26">
        <v>5</v>
      </c>
      <c r="F23" s="52"/>
      <c r="G23" s="53"/>
      <c r="H23" s="40"/>
    </row>
    <row r="24" spans="1:8" ht="18.75" x14ac:dyDescent="0.2">
      <c r="A24" s="77">
        <v>15</v>
      </c>
      <c r="B24" s="24" t="s">
        <v>15</v>
      </c>
      <c r="C24" s="24" t="s">
        <v>32</v>
      </c>
      <c r="D24" s="25" t="s">
        <v>46</v>
      </c>
      <c r="E24" s="26">
        <v>5</v>
      </c>
      <c r="F24" s="52"/>
      <c r="G24" s="53"/>
      <c r="H24" s="40"/>
    </row>
    <row r="25" spans="1:8" ht="18.75" x14ac:dyDescent="0.2">
      <c r="A25" s="77">
        <v>16</v>
      </c>
      <c r="B25" s="24" t="s">
        <v>15</v>
      </c>
      <c r="C25" s="24" t="s">
        <v>34</v>
      </c>
      <c r="D25" s="25" t="s">
        <v>47</v>
      </c>
      <c r="E25" s="26">
        <v>5</v>
      </c>
      <c r="F25" s="52"/>
      <c r="G25" s="53"/>
      <c r="H25" s="40"/>
    </row>
    <row r="26" spans="1:8" ht="37.5" x14ac:dyDescent="0.2">
      <c r="A26" s="77">
        <v>17</v>
      </c>
      <c r="B26" s="24" t="s">
        <v>29</v>
      </c>
      <c r="C26" s="24" t="s">
        <v>48</v>
      </c>
      <c r="D26" s="25" t="s">
        <v>49</v>
      </c>
      <c r="E26" s="26">
        <v>5</v>
      </c>
      <c r="F26" s="52"/>
      <c r="G26" s="53"/>
      <c r="H26" s="40"/>
    </row>
    <row r="27" spans="1:8" ht="18.75" x14ac:dyDescent="0.2">
      <c r="A27" s="77">
        <v>18</v>
      </c>
      <c r="B27" s="24" t="s">
        <v>15</v>
      </c>
      <c r="C27" s="24" t="s">
        <v>50</v>
      </c>
      <c r="D27" s="25" t="s">
        <v>51</v>
      </c>
      <c r="E27" s="26">
        <v>5</v>
      </c>
      <c r="F27" s="52"/>
      <c r="G27" s="53"/>
      <c r="H27" s="40"/>
    </row>
    <row r="28" spans="1:8" ht="18.75" x14ac:dyDescent="0.2">
      <c r="A28" s="77">
        <v>19</v>
      </c>
      <c r="B28" s="24" t="s">
        <v>15</v>
      </c>
      <c r="C28" s="24" t="s">
        <v>34</v>
      </c>
      <c r="D28" s="25" t="s">
        <v>52</v>
      </c>
      <c r="E28" s="26">
        <v>5</v>
      </c>
      <c r="F28" s="52"/>
      <c r="G28" s="53"/>
      <c r="H28" s="40"/>
    </row>
    <row r="29" spans="1:8" ht="18.75" x14ac:dyDescent="0.2">
      <c r="A29" s="77">
        <v>20</v>
      </c>
      <c r="B29" s="24" t="s">
        <v>26</v>
      </c>
      <c r="C29" s="24" t="s">
        <v>53</v>
      </c>
      <c r="D29" s="25" t="s">
        <v>54</v>
      </c>
      <c r="E29" s="26">
        <v>5</v>
      </c>
      <c r="F29" s="52"/>
      <c r="G29" s="53"/>
      <c r="H29" s="40"/>
    </row>
    <row r="30" spans="1:8" s="68" customFormat="1" ht="18.75" x14ac:dyDescent="0.2">
      <c r="A30" s="78"/>
      <c r="B30" s="62"/>
      <c r="C30" s="62"/>
      <c r="D30" s="63"/>
      <c r="E30" s="64"/>
      <c r="F30" s="65"/>
      <c r="G30" s="66"/>
      <c r="H30" s="67"/>
    </row>
    <row r="31" spans="1:8" s="68" customFormat="1" ht="18.75" x14ac:dyDescent="0.2">
      <c r="A31" s="78"/>
      <c r="B31" s="62"/>
      <c r="C31" s="62"/>
      <c r="D31" s="63"/>
      <c r="E31" s="64"/>
      <c r="F31" s="65"/>
      <c r="G31" s="66"/>
      <c r="H31" s="67"/>
    </row>
    <row r="32" spans="1:8" s="68" customFormat="1" ht="18.75" x14ac:dyDescent="0.2">
      <c r="A32" s="61"/>
      <c r="B32" s="62"/>
      <c r="C32" s="62"/>
      <c r="D32" s="63"/>
      <c r="E32" s="64"/>
      <c r="F32" s="65"/>
      <c r="G32" s="66"/>
      <c r="H32" s="67"/>
    </row>
    <row r="33" spans="1:8" s="68" customFormat="1" ht="18.75" x14ac:dyDescent="0.2">
      <c r="A33" s="61"/>
      <c r="B33" s="62"/>
      <c r="C33" s="62"/>
      <c r="D33" s="69"/>
      <c r="E33" s="64"/>
      <c r="F33" s="65"/>
      <c r="G33" s="66"/>
      <c r="H33" s="67"/>
    </row>
    <row r="34" spans="1:8" s="68" customFormat="1" ht="18.75" x14ac:dyDescent="0.2">
      <c r="A34" s="61"/>
      <c r="B34" s="62"/>
      <c r="C34" s="62"/>
      <c r="D34" s="63"/>
      <c r="E34" s="64"/>
      <c r="F34" s="65"/>
      <c r="G34" s="66"/>
      <c r="H34" s="67"/>
    </row>
    <row r="35" spans="1:8" s="68" customFormat="1" ht="18.75" x14ac:dyDescent="0.2">
      <c r="A35" s="61"/>
      <c r="B35" s="62"/>
      <c r="C35" s="62"/>
      <c r="D35" s="63"/>
      <c r="E35" s="64"/>
      <c r="F35" s="65"/>
      <c r="G35" s="66"/>
      <c r="H35" s="67"/>
    </row>
    <row r="36" spans="1:8" s="68" customFormat="1" ht="19.5" thickBot="1" x14ac:dyDescent="0.25">
      <c r="A36" s="70"/>
      <c r="B36" s="71"/>
      <c r="C36" s="71"/>
      <c r="D36" s="72"/>
      <c r="E36" s="73"/>
      <c r="F36" s="74"/>
      <c r="G36" s="75"/>
      <c r="H36" s="76"/>
    </row>
    <row r="37" spans="1:8" s="46" customFormat="1" ht="24" thickBot="1" x14ac:dyDescent="0.25">
      <c r="A37" s="94" t="s">
        <v>55</v>
      </c>
      <c r="B37" s="95"/>
      <c r="C37" s="95"/>
      <c r="D37" s="95"/>
      <c r="E37" s="47">
        <f>SUM(E10:E36)</f>
        <v>100</v>
      </c>
      <c r="F37" s="96"/>
      <c r="G37" s="97"/>
      <c r="H37" s="98"/>
    </row>
  </sheetData>
  <autoFilter ref="A9:AU37"/>
  <mergeCells count="4">
    <mergeCell ref="F7:H7"/>
    <mergeCell ref="A7:E7"/>
    <mergeCell ref="A37:D37"/>
    <mergeCell ref="F37:H37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&amp;L&amp;K000000&amp;F  -  &amp;14&amp;A&amp;R&amp;K000000Page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107b65-c45d-4ee7-8ece-77fdad98e799">3AWEF3UU724X-963555677-327</_dlc_DocId>
    <_dlc_DocIdUrl xmlns="a1107b65-c45d-4ee7-8ece-77fdad98e799">
      <Url>https://plantemoran.sharepoint.com/sites/8083592/_layouts/15/DocIdRedir.aspx?ID=3AWEF3UU724X-963555677-327</Url>
      <Description>3AWEF3UU724X-963555677-327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4E769915D1A469BBBC04787828958" ma:contentTypeVersion="9" ma:contentTypeDescription="Create a new document." ma:contentTypeScope="" ma:versionID="48df88a9f8ac5b2a48d591d5a0328cac">
  <xsd:schema xmlns:xsd="http://www.w3.org/2001/XMLSchema" xmlns:xs="http://www.w3.org/2001/XMLSchema" xmlns:p="http://schemas.microsoft.com/office/2006/metadata/properties" xmlns:ns2="a1107b65-c45d-4ee7-8ece-77fdad98e799" xmlns:ns3="29259311-e4b2-4a6d-9c78-610e4363bf74" targetNamespace="http://schemas.microsoft.com/office/2006/metadata/properties" ma:root="true" ma:fieldsID="3a6034e69981dff41a128579dc9b70ff" ns2:_="" ns3:_="">
    <xsd:import namespace="a1107b65-c45d-4ee7-8ece-77fdad98e799"/>
    <xsd:import namespace="29259311-e4b2-4a6d-9c78-610e4363bf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7b65-c45d-4ee7-8ece-77fdad98e79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59311-e4b2-4a6d-9c78-610e4363b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095F94-0F85-4423-B240-239E3EAA9E0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6DF644C-4C62-465C-9FA6-654BA69797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EB698-6D56-44F7-8110-EBAB7E71B2B4}">
  <ds:schemaRefs>
    <ds:schemaRef ds:uri="http://schemas.microsoft.com/office/2006/documentManagement/types"/>
    <ds:schemaRef ds:uri="a1107b65-c45d-4ee7-8ece-77fdad98e799"/>
    <ds:schemaRef ds:uri="http://purl.org/dc/elements/1.1/"/>
    <ds:schemaRef ds:uri="http://schemas.microsoft.com/office/2006/metadata/properties"/>
    <ds:schemaRef ds:uri="29259311-e4b2-4a6d-9c78-610e4363bf7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CE2E807-C245-4A60-B467-A5E1CCF5C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07b65-c45d-4ee7-8ece-77fdad98e799"/>
    <ds:schemaRef ds:uri="29259311-e4b2-4a6d-9c78-610e4363b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MIN REQS</vt:lpstr>
      <vt:lpstr>DEPT REQS</vt:lpstr>
      <vt:lpstr>'DEPT REQS'!Print_Area</vt:lpstr>
      <vt:lpstr>'MIN REQS'!Print_Area</vt:lpstr>
      <vt:lpstr>'DEPT REQS'!Print_Titles</vt:lpstr>
      <vt:lpstr>'MIN REQS'!Print_Titles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MCSUSER</dc:creator>
  <cp:keywords/>
  <dc:description/>
  <cp:lastModifiedBy>Farmer, Caterra</cp:lastModifiedBy>
  <cp:revision/>
  <cp:lastPrinted>2021-12-17T19:53:37Z</cp:lastPrinted>
  <dcterms:created xsi:type="dcterms:W3CDTF">2006-04-04T18:02:41Z</dcterms:created>
  <dcterms:modified xsi:type="dcterms:W3CDTF">2021-12-21T16:37:46Z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0x010100ABC4E769915D1A469BBBC04787828958</vt:lpwstr>
  </property>
  <property fmtid="{D5CDD505-2E9C-101B-9397-08002B2CF9AE}" pid="3" name="_dlc_DocIdItemGuid">
    <vt:lpwstr>1338817f-bfeb-487b-8bef-5a146dd50cd6</vt:lpwstr>
  </property>
</Properties>
</file>