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PRCH\Purchasing Section\Bids\RFP RFQ SEALEDBIDS_FINAL\RFP 25\RFP 25-005-43\"/>
    </mc:Choice>
  </mc:AlternateContent>
  <xr:revisionPtr revIDLastSave="0" documentId="13_ncr:1_{4F3F3ADD-EF99-4F13-A876-FA306207DA72}" xr6:coauthVersionLast="47" xr6:coauthVersionMax="47" xr10:uidLastSave="{00000000-0000-0000-0000-000000000000}"/>
  <bookViews>
    <workbookView xWindow="-120" yWindow="-120" windowWidth="21840" windowHeight="13020" tabRatio="762" firstSheet="1" activeTab="2" xr2:uid="{00000000-000D-0000-FFFF-FFFF00000000}"/>
  </bookViews>
  <sheets>
    <sheet name="MIN REQS" sheetId="19" r:id="rId1"/>
    <sheet name="MIN REQ" sheetId="28" r:id="rId2"/>
    <sheet name="DEPT REQS" sheetId="11" r:id="rId3"/>
    <sheet name="Sheet1" sheetId="29" state="hidden" r:id="rId4"/>
  </sheets>
  <externalReferences>
    <externalReference r:id="rId5"/>
  </externalReferences>
  <definedNames>
    <definedName name="_xlnm._FilterDatabase" localSheetId="2" hidden="1">'DEPT REQS'!$A$9:$AU$16</definedName>
    <definedName name="_xlnm._FilterDatabase" localSheetId="1" hidden="1">'MIN REQ'!$A$9:$Z$19</definedName>
    <definedName name="_xlnm._FilterDatabase" localSheetId="0" hidden="1">'MIN REQS'!$A$9:$AP$19</definedName>
    <definedName name="_xlnm.Print_Area" localSheetId="2">'DEPT REQS'!$A$1:$H$16</definedName>
    <definedName name="_xlnm.Print_Area" localSheetId="1">'MIN REQ'!$A$1:$G$19</definedName>
    <definedName name="_xlnm.Print_Area" localSheetId="0">'MIN REQS'!$A$1:$G$19</definedName>
    <definedName name="_xlnm.Print_Titles" localSheetId="2">'DEPT REQS'!$7:$8</definedName>
    <definedName name="_xlnm.Print_Titles" localSheetId="1">'MIN REQ'!$A:$E,'MIN REQ'!$7:$9</definedName>
    <definedName name="_xlnm.Print_Titles" localSheetId="0">'MIN REQS'!$7:$8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8" l="1"/>
  <c r="A2" i="28"/>
  <c r="A3" i="19" l="1"/>
  <c r="A2" i="19"/>
  <c r="E16" i="11" l="1"/>
  <c r="A4" i="11"/>
</calcChain>
</file>

<file path=xl/sharedStrings.xml><?xml version="1.0" encoding="utf-8"?>
<sst xmlns="http://schemas.openxmlformats.org/spreadsheetml/2006/main" count="108" uniqueCount="51">
  <si>
    <t>Shelby County Government</t>
  </si>
  <si>
    <t>#</t>
  </si>
  <si>
    <t>Category</t>
  </si>
  <si>
    <t>Topic</t>
  </si>
  <si>
    <t>Requirement Description</t>
  </si>
  <si>
    <t>Vendor Comments</t>
  </si>
  <si>
    <t>Min req.</t>
  </si>
  <si>
    <t>VENDOR:  Company name</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</si>
  <si>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</si>
  <si>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</si>
  <si>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</si>
  <si>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</si>
  <si>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YES / NO
(any "NO" will disqualify you) </t>
  </si>
  <si>
    <t>DEPARTMENT/SPECIFIC/TECHNICAL  REQUIREMENTS</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</si>
  <si>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</si>
  <si>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</si>
  <si>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SPECIFIC/TECHNICAL  REQS  -  TOTAL  SCORES (max 100)</t>
  </si>
  <si>
    <t>Demonstrate the firm’s ability to perform the scope of services, including experience on high-quality solar PV projects of similar scope and size with similar clients.</t>
  </si>
  <si>
    <t>Licenses and Certifications</t>
  </si>
  <si>
    <t>EOC and Vendor Numbers</t>
  </si>
  <si>
    <t>Title VI Requirements</t>
  </si>
  <si>
    <t>"Tennessee Lawful Employent Act"</t>
  </si>
  <si>
    <t>Drug-Free Workplace Affidavit</t>
  </si>
  <si>
    <t>Experience</t>
  </si>
  <si>
    <t>Bond</t>
  </si>
  <si>
    <t>NABCEP Certification</t>
  </si>
  <si>
    <t>Eligibility</t>
  </si>
  <si>
    <t>Management</t>
  </si>
  <si>
    <t>Solar PV Installation</t>
  </si>
  <si>
    <t>Proposal</t>
  </si>
  <si>
    <t>Education</t>
  </si>
  <si>
    <t>Data Display</t>
  </si>
  <si>
    <t>Cost Effectiveness</t>
  </si>
  <si>
    <t>Department:  Planning and Development</t>
  </si>
  <si>
    <t xml:space="preserve">Provide all appropriate Licenses and Certifications required in the State of Tennessee to provide the goods and/or perform the Services required.  Provide a copy of your Shelby County Business License (if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</si>
  <si>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</si>
  <si>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</si>
  <si>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</si>
  <si>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 xml:space="preserve">Bond:  All proposals must be accompanied by a Bank Certified Check or Bank Draft, Letter of Credit issued by any national bank or approved Bid Bond for not less than five percent (5%) of the amount of the project.  All proposal guarantees shall be made out to the County of Shelby. </t>
  </si>
  <si>
    <t>Must provide verification of staff members with NABCEP (North American Board of Certified Energy Practitioners) certification.</t>
  </si>
  <si>
    <t xml:space="preserve">Must Provide proof of search and confirmation that your organization is not on the Debarment List located on the System for Award Management (SAM): https://sam.gov/content/home </t>
  </si>
  <si>
    <t>Drug Free Workplace Affidavit must be completed, signed, notarized and submitted with your bid/proposal – even if less than 5 employees.</t>
  </si>
  <si>
    <t>Must attest to a Minimum of five (5) years of experience providing the goods and/or performing the services described in this bid.</t>
  </si>
  <si>
    <t>RFP 25-005-43 OnSite Solar PV System Services</t>
  </si>
  <si>
    <t xml:space="preserve">All proposals must be accompanied by a Bank Certified Check or Bank Draft, Letter of Credit issued by any national bank or approved Bid Bond for not less than five percent (5%) of the amount of the project.  All proposal guarantees shall be made out to the County of Shelby. </t>
  </si>
  <si>
    <t>VENDOR TO COMPLETE YELLOW SECTIONS</t>
  </si>
  <si>
    <t>Detailed description of the firm’s management and technical approach for the requested scope of work, including: guaranteed power capacity (kW-DC and kW-AC), estimated annual electricity production (kWh-AC); panel, inverter and racking specifications; equipment and workmanship warranties; attachments showing the physical layout of the proposed PV, inverter, and conduit; and the proposed monitoring system.</t>
  </si>
  <si>
    <t>Specific and complete list of proposed deliverables for the project, as well as a complete and realistic project schedule with major milestones and durations. Should include a description of tasks required to engineer, fabricate, deliver, and install PV systems on the identified public facilities that stress cost savings, energy use reduction, and efficient operation.</t>
  </si>
  <si>
    <t>Access to a system monitoring program that allows the County to monitor, analyze, and display historical and live solar electricity generation data for installed sites. The system will allow the County to track progress toward applicable renewable energy goals as well as monitor performance against the warranted production requirements on a site-by-site basis.</t>
  </si>
  <si>
    <t>Demonstrates the cost effectiveness of the project and provides a price proposal that includes upfront cost ($/W and overall $) and net present year 1 and year 30 financial savings.</t>
  </si>
  <si>
    <t>A cost proposal including, but not limited to, costs to secure all permits and approvals from governing and regulatory agencies, all labor, taxes, services, utility interconnections, permit fees, and equipment necessary to produce and install a fully operational PV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</si>
</sst>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4"/>
      <name val="Times New Roman"/>
      <family val="1"/>
    </font>
    <font>
      <sz val="12"/>
      <color rgb="FF00B050"/>
      <name val="Times New Roman"/>
      <family val="1"/>
    </font>
    <font>
      <b/>
      <sz val="12"/>
      <color rgb="FF00B050"/>
      <name val="Times New Roman"/>
      <family val="1"/>
    </font>
    <font>
      <b/>
      <sz val="14"/>
      <color rgb="FF0070C0"/>
      <name val="Times New Roman"/>
      <family val="1"/>
    </font>
    <font>
      <sz val="14"/>
      <color rgb="FF0070C0"/>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rgb="FFFFFF00"/>
        <bgColor indexed="64"/>
      </patternFill>
    </fill>
  </fills>
  <borders count="33">
    <border>
      <left/>
      <right/>
      <top/>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1">
    <xf numFmtId="0" fontId="0" fillId="0" borderId="0"/>
    <xf numFmtId="0" fontId="3" fillId="0" borderId="0"/>
    <xf numFmtId="0" fontId="2" fillId="0" borderId="0"/>
    <xf numFmtId="0" fontId="2" fillId="2" borderId="1"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11" fillId="0" borderId="0"/>
    <xf numFmtId="9" fontId="3" fillId="0" borderId="0" applyFont="0" applyFill="0" applyBorder="0" applyAlignment="0" applyProtection="0"/>
    <xf numFmtId="0" fontId="1" fillId="0" borderId="0"/>
    <xf numFmtId="0" fontId="1" fillId="2" borderId="1" applyNumberFormat="0" applyFont="0" applyAlignment="0" applyProtection="0"/>
    <xf numFmtId="0" fontId="3" fillId="0" borderId="0"/>
  </cellStyleXfs>
  <cellXfs count="85">
    <xf numFmtId="0" fontId="0" fillId="0" borderId="0" xfId="0"/>
    <xf numFmtId="0" fontId="4" fillId="0" borderId="0" xfId="0" applyFont="1" applyAlignment="1">
      <alignment horizontal="left" vertical="center"/>
    </xf>
    <xf numFmtId="0" fontId="4" fillId="0" borderId="0" xfId="1" applyFont="1" applyProtection="1">
      <protection locked="0"/>
    </xf>
    <xf numFmtId="0" fontId="5" fillId="0" borderId="0" xfId="1" applyFont="1" applyProtection="1">
      <protection locked="0"/>
    </xf>
    <xf numFmtId="0" fontId="5" fillId="0" borderId="0" xfId="1" applyFont="1" applyAlignment="1">
      <alignment horizontal="center"/>
    </xf>
    <xf numFmtId="0" fontId="12" fillId="0" borderId="0" xfId="2" applyFont="1" applyAlignment="1">
      <alignment horizontal="center" vertical="center" wrapText="1"/>
    </xf>
    <xf numFmtId="0" fontId="13" fillId="0" borderId="0" xfId="2" applyFont="1" applyAlignment="1">
      <alignment horizontal="center" vertical="center"/>
    </xf>
    <xf numFmtId="0" fontId="13" fillId="0" borderId="0" xfId="2" applyFont="1" applyAlignment="1">
      <alignment vertical="center" wrapText="1"/>
    </xf>
    <xf numFmtId="0" fontId="13" fillId="0" borderId="0" xfId="2"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14" fillId="0" borderId="0" xfId="2" applyFont="1" applyAlignment="1">
      <alignment horizontal="center" vertical="center"/>
    </xf>
    <xf numFmtId="0" fontId="9" fillId="0" borderId="0" xfId="2" applyFont="1" applyAlignment="1">
      <alignment vertical="center"/>
    </xf>
    <xf numFmtId="0" fontId="16" fillId="0" borderId="0" xfId="2" applyFont="1" applyAlignment="1">
      <alignment horizontal="left" vertical="center"/>
    </xf>
    <xf numFmtId="0" fontId="17" fillId="0" borderId="0" xfId="2" applyFont="1" applyAlignment="1">
      <alignment horizontal="center" vertical="center"/>
    </xf>
    <xf numFmtId="0" fontId="18" fillId="0" borderId="0" xfId="2" applyFont="1" applyAlignment="1">
      <alignment horizontal="center" vertical="center" wrapText="1"/>
    </xf>
    <xf numFmtId="0" fontId="17" fillId="0" borderId="0" xfId="2" applyFont="1" applyAlignment="1">
      <alignment vertical="center" wrapText="1"/>
    </xf>
    <xf numFmtId="0" fontId="17" fillId="0" borderId="0" xfId="2" applyFont="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0" xfId="2" applyFont="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0" xfId="2" applyFont="1" applyAlignment="1">
      <alignment horizontal="center" vertical="center" wrapText="1"/>
    </xf>
    <xf numFmtId="0" fontId="23" fillId="0" borderId="9" xfId="2" applyFont="1" applyBorder="1" applyAlignment="1">
      <alignment horizontal="center" vertical="center" wrapText="1"/>
    </xf>
    <xf numFmtId="0" fontId="23" fillId="0" borderId="10" xfId="2" applyFont="1" applyBorder="1" applyAlignment="1">
      <alignment horizontal="center" vertical="center" wrapText="1"/>
    </xf>
    <xf numFmtId="0" fontId="6" fillId="0" borderId="9" xfId="2" applyFont="1" applyBorder="1" applyAlignment="1">
      <alignment horizontal="center" vertical="center"/>
    </xf>
    <xf numFmtId="0" fontId="10" fillId="0" borderId="10" xfId="2" applyFont="1" applyBorder="1" applyAlignment="1">
      <alignment horizontal="center" vertical="center" wrapText="1"/>
    </xf>
    <xf numFmtId="0" fontId="10" fillId="0" borderId="10" xfId="2" applyFont="1" applyBorder="1" applyAlignment="1">
      <alignment horizontal="left" vertical="center" wrapText="1"/>
    </xf>
    <xf numFmtId="0" fontId="10" fillId="0" borderId="11" xfId="2" applyFont="1" applyBorder="1" applyAlignment="1">
      <alignment horizontal="center" vertical="center" wrapText="1"/>
    </xf>
    <xf numFmtId="0" fontId="13" fillId="0" borderId="0" xfId="2" applyFont="1" applyAlignment="1">
      <alignment horizontal="left" vertical="center" wrapText="1"/>
    </xf>
    <xf numFmtId="0" fontId="19" fillId="0" borderId="13"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9" xfId="2" applyFont="1" applyBorder="1" applyAlignment="1">
      <alignment horizontal="center" vertical="center" wrapText="1"/>
    </xf>
    <xf numFmtId="0" fontId="15" fillId="3" borderId="0" xfId="2" applyFont="1" applyFill="1" applyAlignment="1">
      <alignment vertical="center"/>
    </xf>
    <xf numFmtId="0" fontId="5" fillId="3" borderId="0" xfId="1" applyFont="1" applyFill="1" applyAlignment="1">
      <alignment horizontal="left" vertical="center"/>
    </xf>
    <xf numFmtId="0" fontId="5" fillId="3" borderId="0" xfId="1" applyFont="1" applyFill="1" applyAlignment="1">
      <alignment horizontal="center" vertical="center"/>
    </xf>
    <xf numFmtId="0" fontId="14" fillId="3" borderId="0" xfId="2" applyFont="1" applyFill="1" applyAlignment="1">
      <alignment horizontal="center" vertical="center"/>
    </xf>
    <xf numFmtId="0" fontId="25" fillId="0" borderId="0" xfId="2" applyFont="1" applyAlignment="1">
      <alignment horizontal="center" vertical="center" wrapText="1"/>
    </xf>
    <xf numFmtId="0" fontId="27" fillId="0" borderId="24" xfId="2" applyFont="1" applyBorder="1" applyAlignment="1">
      <alignment vertical="center" wrapText="1"/>
    </xf>
    <xf numFmtId="0" fontId="27" fillId="0" borderId="25" xfId="2" applyFont="1" applyBorder="1" applyAlignment="1">
      <alignment horizontal="center" vertical="center" wrapText="1"/>
    </xf>
    <xf numFmtId="0" fontId="24" fillId="3" borderId="7" xfId="2" applyFont="1" applyFill="1" applyBorder="1" applyAlignment="1">
      <alignment vertical="center" wrapText="1"/>
    </xf>
    <xf numFmtId="0" fontId="24" fillId="3" borderId="7" xfId="2" applyFont="1" applyFill="1" applyBorder="1" applyAlignment="1">
      <alignment horizontal="center" vertical="center" wrapText="1"/>
    </xf>
    <xf numFmtId="0" fontId="24" fillId="3" borderId="10" xfId="2" applyFont="1" applyFill="1" applyBorder="1" applyAlignment="1">
      <alignment vertical="center" wrapText="1"/>
    </xf>
    <xf numFmtId="0" fontId="24" fillId="3" borderId="10" xfId="2" applyFont="1" applyFill="1" applyBorder="1" applyAlignment="1">
      <alignment horizontal="center" vertical="center" wrapText="1"/>
    </xf>
    <xf numFmtId="0" fontId="24" fillId="3" borderId="22" xfId="2" applyFont="1" applyFill="1" applyBorder="1" applyAlignment="1">
      <alignment horizontal="center" vertical="center" wrapText="1"/>
    </xf>
    <xf numFmtId="0" fontId="24" fillId="3" borderId="26" xfId="2" applyFont="1" applyFill="1" applyBorder="1" applyAlignment="1">
      <alignment horizontal="center" vertical="center" wrapText="1"/>
    </xf>
    <xf numFmtId="0" fontId="27" fillId="0" borderId="24"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5" xfId="2" applyFont="1" applyBorder="1" applyAlignment="1">
      <alignment horizontal="center" vertical="center" wrapText="1"/>
    </xf>
    <xf numFmtId="0" fontId="28" fillId="0" borderId="0" xfId="2" applyFont="1" applyAlignment="1">
      <alignment horizontal="center" vertical="center"/>
    </xf>
    <xf numFmtId="0" fontId="28" fillId="0" borderId="28" xfId="2" applyFont="1" applyBorder="1" applyAlignment="1">
      <alignment horizontal="center" vertical="center" wrapText="1"/>
    </xf>
    <xf numFmtId="0" fontId="20" fillId="0" borderId="0" xfId="2" applyFont="1" applyAlignment="1">
      <alignment horizontal="center" vertical="center"/>
    </xf>
    <xf numFmtId="0" fontId="10" fillId="0" borderId="7" xfId="2" applyFont="1" applyBorder="1" applyAlignment="1">
      <alignment horizontal="center" vertical="center" wrapText="1"/>
    </xf>
    <xf numFmtId="0" fontId="10" fillId="0" borderId="8" xfId="2" applyFont="1" applyBorder="1" applyAlignment="1">
      <alignment horizontal="left" vertical="center" wrapText="1"/>
    </xf>
    <xf numFmtId="0" fontId="10" fillId="0" borderId="12" xfId="2" applyFont="1" applyBorder="1" applyAlignment="1">
      <alignment horizontal="left" vertical="center" wrapText="1"/>
    </xf>
    <xf numFmtId="0" fontId="21" fillId="3" borderId="26" xfId="2" applyFont="1" applyFill="1" applyBorder="1" applyAlignment="1">
      <alignment horizontal="center" vertical="center" wrapText="1"/>
    </xf>
    <xf numFmtId="0" fontId="21" fillId="3" borderId="22" xfId="2" applyFont="1" applyFill="1" applyBorder="1" applyAlignment="1">
      <alignment horizontal="center" vertical="center" wrapText="1"/>
    </xf>
    <xf numFmtId="0" fontId="12" fillId="0" borderId="10" xfId="2" applyFont="1" applyBorder="1" applyAlignment="1">
      <alignment horizontal="center" vertical="center" wrapText="1"/>
    </xf>
    <xf numFmtId="0" fontId="12" fillId="0" borderId="7" xfId="2" applyFont="1" applyBorder="1" applyAlignment="1">
      <alignment horizontal="center" vertical="center" wrapText="1"/>
    </xf>
    <xf numFmtId="0" fontId="21" fillId="3" borderId="9" xfId="2" applyFont="1" applyFill="1" applyBorder="1" applyAlignment="1">
      <alignment horizontal="center" vertical="center" wrapText="1"/>
    </xf>
    <xf numFmtId="0" fontId="21" fillId="3" borderId="10" xfId="2" applyFont="1" applyFill="1" applyBorder="1" applyAlignment="1">
      <alignment vertical="center" wrapText="1"/>
    </xf>
    <xf numFmtId="0" fontId="7" fillId="0" borderId="0" xfId="2" applyFont="1" applyAlignment="1">
      <alignment horizontal="center" vertical="center" wrapText="1"/>
    </xf>
    <xf numFmtId="0" fontId="8" fillId="0" borderId="0" xfId="2" applyFont="1" applyAlignment="1">
      <alignment horizontal="center" vertical="center"/>
    </xf>
    <xf numFmtId="0" fontId="27" fillId="0" borderId="32" xfId="2" applyFont="1" applyBorder="1" applyAlignment="1">
      <alignment horizontal="center" vertical="center" wrapText="1"/>
    </xf>
    <xf numFmtId="0" fontId="26" fillId="4" borderId="20" xfId="2" applyFont="1" applyFill="1" applyBorder="1" applyAlignment="1">
      <alignment horizontal="center" vertical="center"/>
    </xf>
    <xf numFmtId="0" fontId="26" fillId="0" borderId="19"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16" fillId="3" borderId="2" xfId="2" applyFont="1" applyFill="1" applyBorder="1" applyAlignment="1">
      <alignment horizontal="center" vertical="center"/>
    </xf>
    <xf numFmtId="0" fontId="16" fillId="3" borderId="3" xfId="2" applyFont="1" applyFill="1" applyBorder="1" applyAlignment="1">
      <alignment horizontal="center" vertical="center"/>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0" fontId="16" fillId="0" borderId="27" xfId="2" applyFont="1" applyBorder="1" applyAlignment="1">
      <alignment horizontal="center" vertical="center" wrapText="1"/>
    </xf>
    <xf numFmtId="0" fontId="28" fillId="0" borderId="29" xfId="9" applyFont="1" applyFill="1" applyBorder="1" applyAlignment="1">
      <alignment horizontal="center" vertical="center"/>
    </xf>
    <xf numFmtId="0" fontId="28" fillId="0" borderId="30" xfId="9" applyFont="1" applyFill="1" applyBorder="1" applyAlignment="1">
      <alignment horizontal="center" vertical="center"/>
    </xf>
    <xf numFmtId="0" fontId="25" fillId="4" borderId="2" xfId="2" applyFont="1" applyFill="1" applyBorder="1" applyAlignment="1">
      <alignment horizontal="center" vertical="center"/>
    </xf>
    <xf numFmtId="0" fontId="25" fillId="4" borderId="3" xfId="2" applyFont="1" applyFill="1" applyBorder="1" applyAlignment="1">
      <alignment horizontal="center" vertical="center"/>
    </xf>
    <xf numFmtId="0" fontId="16" fillId="3" borderId="31" xfId="2" applyFont="1" applyFill="1" applyBorder="1" applyAlignment="1">
      <alignment horizontal="center" vertical="center"/>
    </xf>
    <xf numFmtId="0" fontId="29" fillId="0" borderId="20" xfId="2" applyFont="1" applyBorder="1" applyAlignment="1">
      <alignment horizontal="center" vertical="center"/>
    </xf>
    <xf numFmtId="0" fontId="22" fillId="0" borderId="17" xfId="1" applyFont="1" applyBorder="1" applyAlignment="1">
      <alignment horizontal="center" vertical="center"/>
    </xf>
    <xf numFmtId="0" fontId="22" fillId="0" borderId="18" xfId="1" applyFont="1" applyBorder="1" applyAlignment="1">
      <alignment horizontal="center" vertical="center"/>
    </xf>
  </cellXfs>
  <cellStyles count="1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4" xfId="6" xr:uid="{00000000-0005-0000-0000-000008000000}"/>
    <cellStyle name="Normal 4 2" xfId="10" xr:uid="{00000000-0005-0000-0000-000009000000}"/>
    <cellStyle name="Note 2" xfId="3" xr:uid="{00000000-0005-0000-0000-00000A000000}"/>
    <cellStyle name="Note 2 2" xfId="9" xr:uid="{00000000-0005-0000-0000-00000B000000}"/>
    <cellStyle name="Percent 2" xfId="7"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3" name="Picture 5">
          <a:extLst>
            <a:ext uri="{FF2B5EF4-FFF2-40B4-BE49-F238E27FC236}">
              <a16:creationId xmlns:a16="http://schemas.microsoft.com/office/drawing/2014/main" id="{7155B1DF-FA28-478A-8A6B-5603839163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3" name="Picture 5">
          <a:extLst>
            <a:ext uri="{FF2B5EF4-FFF2-40B4-BE49-F238E27FC236}">
              <a16:creationId xmlns:a16="http://schemas.microsoft.com/office/drawing/2014/main" id="{A01DDB49-50C1-48A3-9BE7-AC40C01C8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PRCH\Purchasing%20Section\Bids\RFP%20RFQ%20SEALEDBIDS_FINAL\RFP%2025\RFP%2025-005-43\RFP%2025-005-43%20Onsite%20Solar%20PV%20System%20Services%20Master%20Scorecard.xlsx" TargetMode="External"/><Relationship Id="rId1" Type="http://schemas.openxmlformats.org/officeDocument/2006/relationships/externalLinkPath" Target="RFP%2025-005-43%20Onsite%20Solar%20PV%20System%20Services%20Master%20Scorec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MIN REQS"/>
      <sheetName val="MinReqAssessment"/>
      <sheetName val="DEPT REQS"/>
      <sheetName val="Sheet1"/>
      <sheetName val="Member 1"/>
      <sheetName val="Member 2"/>
      <sheetName val="Member 3"/>
      <sheetName val="Member 4"/>
      <sheetName val="Member 5"/>
      <sheetName val="Member 6"/>
      <sheetName val="Member 7"/>
      <sheetName val="Member 8"/>
    </sheetNames>
    <sheetDataSet>
      <sheetData sheetId="0">
        <row r="2">
          <cell r="A2" t="str">
            <v>RFP 25-005-43 On Site Solar PV System Services</v>
          </cell>
        </row>
        <row r="3">
          <cell r="A3" t="str">
            <v>Department:  Planning and Development</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9"/>
  <sheetViews>
    <sheetView topLeftCell="A13" zoomScale="120" zoomScaleNormal="120" zoomScalePageLayoutView="155" workbookViewId="0">
      <selection activeCell="D16" sqref="D16"/>
    </sheetView>
  </sheetViews>
  <sheetFormatPr defaultColWidth="15" defaultRowHeight="15.75" x14ac:dyDescent="0.2"/>
  <cols>
    <col min="1" max="1" width="7.42578125" style="6" customWidth="1"/>
    <col min="2" max="2" width="15.5703125" style="6" customWidth="1"/>
    <col min="3" max="3" width="16.5703125" style="6" customWidth="1"/>
    <col min="4" max="4" width="74.140625" style="30" customWidth="1"/>
    <col min="5" max="5" width="23.5703125" style="6" bestFit="1" customWidth="1"/>
    <col min="6" max="6" width="38" style="7" customWidth="1"/>
    <col min="7" max="7" width="17.5703125" style="8" bestFit="1" customWidth="1"/>
    <col min="8" max="16384" width="15" style="6"/>
  </cols>
  <sheetData>
    <row r="1" spans="1:7" ht="94.5" customHeight="1" x14ac:dyDescent="0.3">
      <c r="A1" s="2" t="s">
        <v>0</v>
      </c>
      <c r="B1" s="3"/>
      <c r="C1" s="4"/>
      <c r="D1" s="5"/>
    </row>
    <row r="2" spans="1:7" ht="20.25" x14ac:dyDescent="0.2">
      <c r="A2" s="1" t="e">
        <f>#REF!</f>
        <v>#REF!</v>
      </c>
      <c r="B2" s="9"/>
      <c r="C2" s="10"/>
      <c r="D2" s="5"/>
    </row>
    <row r="3" spans="1:7" ht="20.25" x14ac:dyDescent="0.2">
      <c r="A3" s="1" t="e">
        <f>#REF!</f>
        <v>#REF!</v>
      </c>
      <c r="B3" s="9"/>
      <c r="C3" s="10"/>
      <c r="D3" s="11"/>
    </row>
    <row r="4" spans="1:7" ht="18.75" x14ac:dyDescent="0.2">
      <c r="A4" s="36" t="s">
        <v>7</v>
      </c>
      <c r="B4" s="37"/>
      <c r="C4" s="38"/>
      <c r="D4" s="39"/>
    </row>
    <row r="5" spans="1:7" ht="18.75" x14ac:dyDescent="0.2">
      <c r="A5" s="12"/>
      <c r="B5" s="9"/>
      <c r="C5" s="10"/>
      <c r="D5" s="11"/>
    </row>
    <row r="6" spans="1:7" s="14" customFormat="1" ht="23.25" thickBot="1" x14ac:dyDescent="0.25">
      <c r="A6" s="13"/>
      <c r="D6" s="15"/>
      <c r="F6" s="16"/>
      <c r="G6" s="17"/>
    </row>
    <row r="7" spans="1:7" s="14" customFormat="1" ht="25.5" x14ac:dyDescent="0.2">
      <c r="A7" s="69" t="s">
        <v>14</v>
      </c>
      <c r="B7" s="70"/>
      <c r="C7" s="70"/>
      <c r="D7" s="71"/>
      <c r="E7" s="72" t="s">
        <v>15</v>
      </c>
      <c r="F7" s="73"/>
      <c r="G7" s="73"/>
    </row>
    <row r="8" spans="1:7" s="20" customFormat="1" ht="56.25" x14ac:dyDescent="0.2">
      <c r="A8" s="35" t="s">
        <v>1</v>
      </c>
      <c r="B8" s="34" t="s">
        <v>2</v>
      </c>
      <c r="C8" s="34" t="s">
        <v>3</v>
      </c>
      <c r="D8" s="50" t="s">
        <v>4</v>
      </c>
      <c r="E8" s="18" t="s">
        <v>12</v>
      </c>
      <c r="F8" s="19" t="s">
        <v>5</v>
      </c>
      <c r="G8" s="19" t="s">
        <v>9</v>
      </c>
    </row>
    <row r="9" spans="1:7" s="20" customFormat="1" ht="19.5" thickBot="1" x14ac:dyDescent="0.25">
      <c r="A9" s="31"/>
      <c r="B9" s="32"/>
      <c r="C9" s="32"/>
      <c r="D9" s="33"/>
      <c r="E9" s="31"/>
      <c r="F9" s="32"/>
      <c r="G9" s="32"/>
    </row>
    <row r="10" spans="1:7" s="23" customFormat="1" ht="75" x14ac:dyDescent="0.2">
      <c r="A10" s="21">
        <v>1</v>
      </c>
      <c r="B10" s="22" t="s">
        <v>6</v>
      </c>
      <c r="C10" s="56" t="s">
        <v>18</v>
      </c>
      <c r="D10" s="57" t="s">
        <v>34</v>
      </c>
      <c r="E10" s="59"/>
      <c r="F10" s="43"/>
      <c r="G10" s="44"/>
    </row>
    <row r="11" spans="1:7" s="23" customFormat="1" ht="93.75" x14ac:dyDescent="0.2">
      <c r="A11" s="21">
        <v>2</v>
      </c>
      <c r="B11" s="25" t="s">
        <v>6</v>
      </c>
      <c r="C11" s="27" t="s">
        <v>19</v>
      </c>
      <c r="D11" s="58" t="s">
        <v>35</v>
      </c>
      <c r="E11" s="60"/>
      <c r="F11" s="45"/>
      <c r="G11" s="46"/>
    </row>
    <row r="12" spans="1:7" s="23" customFormat="1" ht="37.5" x14ac:dyDescent="0.2">
      <c r="A12" s="21">
        <v>3</v>
      </c>
      <c r="B12" s="25" t="s">
        <v>6</v>
      </c>
      <c r="C12" s="27" t="s">
        <v>20</v>
      </c>
      <c r="D12" s="58" t="s">
        <v>36</v>
      </c>
      <c r="E12" s="60"/>
      <c r="F12" s="45"/>
      <c r="G12" s="46"/>
    </row>
    <row r="13" spans="1:7" s="23" customFormat="1" ht="112.5" x14ac:dyDescent="0.2">
      <c r="A13" s="21">
        <v>4</v>
      </c>
      <c r="B13" s="25" t="s">
        <v>6</v>
      </c>
      <c r="C13" s="61" t="s">
        <v>21</v>
      </c>
      <c r="D13" s="58" t="s">
        <v>37</v>
      </c>
      <c r="E13" s="47"/>
      <c r="F13" s="45"/>
      <c r="G13" s="46"/>
    </row>
    <row r="14" spans="1:7" s="23" customFormat="1" ht="56.25" x14ac:dyDescent="0.2">
      <c r="A14" s="21">
        <v>5</v>
      </c>
      <c r="B14" s="25" t="s">
        <v>6</v>
      </c>
      <c r="C14" s="27" t="s">
        <v>22</v>
      </c>
      <c r="D14" s="58" t="s">
        <v>41</v>
      </c>
      <c r="E14" s="60"/>
      <c r="F14" s="45"/>
      <c r="G14" s="46"/>
    </row>
    <row r="15" spans="1:7" s="23" customFormat="1" ht="37.5" x14ac:dyDescent="0.2">
      <c r="A15" s="21">
        <v>6</v>
      </c>
      <c r="B15" s="25" t="s">
        <v>6</v>
      </c>
      <c r="C15" s="27" t="s">
        <v>23</v>
      </c>
      <c r="D15" s="58" t="s">
        <v>42</v>
      </c>
      <c r="E15" s="47"/>
      <c r="F15" s="45"/>
      <c r="G15" s="46"/>
    </row>
    <row r="16" spans="1:7" s="23" customFormat="1" ht="93.75" x14ac:dyDescent="0.2">
      <c r="A16" s="21">
        <v>7</v>
      </c>
      <c r="B16" s="25" t="s">
        <v>6</v>
      </c>
      <c r="C16" s="27" t="s">
        <v>24</v>
      </c>
      <c r="D16" s="58" t="s">
        <v>38</v>
      </c>
      <c r="E16" s="47"/>
      <c r="F16" s="45"/>
      <c r="G16" s="46"/>
    </row>
    <row r="17" spans="1:7" s="23" customFormat="1" ht="37.5" x14ac:dyDescent="0.2">
      <c r="A17" s="24">
        <v>8</v>
      </c>
      <c r="B17" s="25" t="s">
        <v>6</v>
      </c>
      <c r="C17" s="61" t="s">
        <v>25</v>
      </c>
      <c r="D17" s="58" t="s">
        <v>39</v>
      </c>
      <c r="E17" s="47"/>
      <c r="F17" s="45"/>
      <c r="G17" s="46"/>
    </row>
    <row r="18" spans="1:7" s="23" customFormat="1" ht="56.25" x14ac:dyDescent="0.2">
      <c r="A18" s="21">
        <v>9</v>
      </c>
      <c r="B18" s="22" t="s">
        <v>6</v>
      </c>
      <c r="C18" s="62" t="s">
        <v>26</v>
      </c>
      <c r="D18" s="57" t="s">
        <v>40</v>
      </c>
      <c r="E18" s="48"/>
      <c r="F18" s="43"/>
      <c r="G18" s="44"/>
    </row>
    <row r="19" spans="1:7" s="40" customFormat="1" ht="23.25" thickBot="1" x14ac:dyDescent="0.25">
      <c r="A19" s="74"/>
      <c r="B19" s="75"/>
      <c r="C19" s="75"/>
      <c r="D19" s="76"/>
      <c r="E19" s="49"/>
      <c r="F19" s="41"/>
      <c r="G19" s="42"/>
    </row>
  </sheetData>
  <autoFilter ref="A9:AP19" xr:uid="{00000000-0009-0000-0000-000001000000}"/>
  <mergeCells count="3">
    <mergeCell ref="A7:D7"/>
    <mergeCell ref="E7:G7"/>
    <mergeCell ref="A19:D19"/>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9"/>
  <sheetViews>
    <sheetView topLeftCell="A11" zoomScale="120" zoomScaleNormal="120" zoomScalePageLayoutView="155" workbookViewId="0">
      <selection activeCell="E10" sqref="E10"/>
    </sheetView>
  </sheetViews>
  <sheetFormatPr defaultColWidth="15" defaultRowHeight="15.75" x14ac:dyDescent="0.2"/>
  <cols>
    <col min="1" max="1" width="7.42578125" style="6" customWidth="1"/>
    <col min="2" max="2" width="15.5703125" style="6" customWidth="1"/>
    <col min="3" max="3" width="16.5703125" style="6" customWidth="1"/>
    <col min="4" max="4" width="74.140625" style="30" customWidth="1"/>
    <col min="5" max="5" width="23.5703125" style="6" bestFit="1" customWidth="1"/>
    <col min="6" max="6" width="38" style="7" customWidth="1"/>
    <col min="7" max="7" width="33.140625" style="8" customWidth="1"/>
    <col min="8" max="16384" width="15" style="6"/>
  </cols>
  <sheetData>
    <row r="1" spans="1:7" ht="94.5" customHeight="1" x14ac:dyDescent="0.3">
      <c r="A1" s="2" t="s">
        <v>0</v>
      </c>
      <c r="B1" s="3"/>
      <c r="C1" s="4"/>
      <c r="D1" s="5"/>
    </row>
    <row r="2" spans="1:7" ht="20.25" x14ac:dyDescent="0.2">
      <c r="A2" s="1" t="str">
        <f>[1]SUMMARY!A2</f>
        <v>RFP 25-005-43 On Site Solar PV System Services</v>
      </c>
      <c r="B2" s="9"/>
      <c r="C2" s="10"/>
      <c r="D2" s="5"/>
    </row>
    <row r="3" spans="1:7" ht="20.25" x14ac:dyDescent="0.2">
      <c r="A3" s="1" t="str">
        <f>[1]SUMMARY!A3</f>
        <v>Department:  Planning and Development</v>
      </c>
      <c r="B3" s="9"/>
      <c r="C3" s="10"/>
      <c r="D3" s="11"/>
    </row>
    <row r="4" spans="1:7" ht="18.75" x14ac:dyDescent="0.2">
      <c r="A4" s="36" t="s">
        <v>7</v>
      </c>
      <c r="B4" s="37"/>
      <c r="C4" s="38"/>
      <c r="D4" s="39"/>
    </row>
    <row r="5" spans="1:7" ht="18.75" x14ac:dyDescent="0.2">
      <c r="A5" s="12"/>
      <c r="B5" s="9"/>
      <c r="C5" s="10"/>
      <c r="D5" s="11"/>
    </row>
    <row r="6" spans="1:7" s="14" customFormat="1" ht="23.25" thickBot="1" x14ac:dyDescent="0.25">
      <c r="A6" s="13"/>
      <c r="D6" s="15"/>
      <c r="F6" s="16"/>
      <c r="G6" s="17"/>
    </row>
    <row r="7" spans="1:7" s="14" customFormat="1" ht="25.5" x14ac:dyDescent="0.2">
      <c r="A7" s="69" t="s">
        <v>14</v>
      </c>
      <c r="B7" s="70"/>
      <c r="C7" s="70"/>
      <c r="D7" s="71"/>
      <c r="E7" s="68"/>
      <c r="F7" s="79" t="s">
        <v>45</v>
      </c>
      <c r="G7" s="80"/>
    </row>
    <row r="8" spans="1:7" s="20" customFormat="1" ht="56.25" x14ac:dyDescent="0.2">
      <c r="A8" s="35" t="s">
        <v>1</v>
      </c>
      <c r="B8" s="34" t="s">
        <v>2</v>
      </c>
      <c r="C8" s="34" t="s">
        <v>3</v>
      </c>
      <c r="D8" s="50" t="s">
        <v>4</v>
      </c>
      <c r="E8" s="18" t="s">
        <v>12</v>
      </c>
      <c r="F8" s="19" t="s">
        <v>5</v>
      </c>
      <c r="G8" s="19" t="s">
        <v>9</v>
      </c>
    </row>
    <row r="9" spans="1:7" s="20" customFormat="1" ht="19.5" thickBot="1" x14ac:dyDescent="0.25">
      <c r="A9" s="31"/>
      <c r="B9" s="32"/>
      <c r="C9" s="32"/>
      <c r="D9" s="33"/>
      <c r="E9" s="31"/>
      <c r="F9" s="32"/>
      <c r="G9" s="32"/>
    </row>
    <row r="10" spans="1:7" ht="75" x14ac:dyDescent="0.2">
      <c r="A10" s="21">
        <v>1</v>
      </c>
      <c r="B10" s="22" t="s">
        <v>6</v>
      </c>
      <c r="C10" s="56" t="s">
        <v>18</v>
      </c>
      <c r="D10" s="57" t="s">
        <v>34</v>
      </c>
      <c r="E10" s="59"/>
      <c r="F10" s="43"/>
      <c r="G10" s="44"/>
    </row>
    <row r="11" spans="1:7" ht="93.75" x14ac:dyDescent="0.2">
      <c r="A11" s="21">
        <v>2</v>
      </c>
      <c r="B11" s="25" t="s">
        <v>6</v>
      </c>
      <c r="C11" s="27" t="s">
        <v>19</v>
      </c>
      <c r="D11" s="58" t="s">
        <v>35</v>
      </c>
      <c r="E11" s="60"/>
      <c r="F11" s="45"/>
      <c r="G11" s="46"/>
    </row>
    <row r="12" spans="1:7" ht="37.5" x14ac:dyDescent="0.2">
      <c r="A12" s="21">
        <v>3</v>
      </c>
      <c r="B12" s="25" t="s">
        <v>6</v>
      </c>
      <c r="C12" s="27" t="s">
        <v>20</v>
      </c>
      <c r="D12" s="58" t="s">
        <v>36</v>
      </c>
      <c r="E12" s="60"/>
      <c r="F12" s="45"/>
      <c r="G12" s="46"/>
    </row>
    <row r="13" spans="1:7" ht="112.5" x14ac:dyDescent="0.2">
      <c r="A13" s="21">
        <v>4</v>
      </c>
      <c r="B13" s="25" t="s">
        <v>6</v>
      </c>
      <c r="C13" s="61" t="s">
        <v>21</v>
      </c>
      <c r="D13" s="58" t="s">
        <v>37</v>
      </c>
      <c r="E13" s="47"/>
      <c r="F13" s="45"/>
      <c r="G13" s="46"/>
    </row>
    <row r="14" spans="1:7" ht="56.25" x14ac:dyDescent="0.2">
      <c r="A14" s="21">
        <v>5</v>
      </c>
      <c r="B14" s="25" t="s">
        <v>6</v>
      </c>
      <c r="C14" s="27" t="s">
        <v>22</v>
      </c>
      <c r="D14" s="58" t="s">
        <v>41</v>
      </c>
      <c r="E14" s="60"/>
      <c r="F14" s="45"/>
      <c r="G14" s="46"/>
    </row>
    <row r="15" spans="1:7" ht="37.5" x14ac:dyDescent="0.2">
      <c r="A15" s="21">
        <v>6</v>
      </c>
      <c r="B15" s="25" t="s">
        <v>6</v>
      </c>
      <c r="C15" s="27" t="s">
        <v>23</v>
      </c>
      <c r="D15" s="58" t="s">
        <v>42</v>
      </c>
      <c r="E15" s="47"/>
      <c r="F15" s="45"/>
      <c r="G15" s="46"/>
    </row>
    <row r="16" spans="1:7" ht="93.75" x14ac:dyDescent="0.2">
      <c r="A16" s="21">
        <v>7</v>
      </c>
      <c r="B16" s="25" t="s">
        <v>6</v>
      </c>
      <c r="C16" s="27" t="s">
        <v>24</v>
      </c>
      <c r="D16" s="58" t="s">
        <v>44</v>
      </c>
      <c r="E16" s="47"/>
      <c r="F16" s="45"/>
      <c r="G16" s="46"/>
    </row>
    <row r="17" spans="1:7" ht="37.5" x14ac:dyDescent="0.2">
      <c r="A17" s="24">
        <v>8</v>
      </c>
      <c r="B17" s="25" t="s">
        <v>6</v>
      </c>
      <c r="C17" s="61" t="s">
        <v>25</v>
      </c>
      <c r="D17" s="58" t="s">
        <v>39</v>
      </c>
      <c r="E17" s="47"/>
      <c r="F17" s="45"/>
      <c r="G17" s="46"/>
    </row>
    <row r="18" spans="1:7" ht="57" thickBot="1" x14ac:dyDescent="0.25">
      <c r="A18" s="21">
        <v>9</v>
      </c>
      <c r="B18" s="22" t="s">
        <v>6</v>
      </c>
      <c r="C18" s="62" t="s">
        <v>26</v>
      </c>
      <c r="D18" s="57" t="s">
        <v>40</v>
      </c>
      <c r="E18" s="48"/>
      <c r="F18" s="43"/>
      <c r="G18" s="44"/>
    </row>
    <row r="19" spans="1:7" s="53" customFormat="1" ht="24" customHeight="1" thickBot="1" x14ac:dyDescent="0.25">
      <c r="A19" s="74"/>
      <c r="B19" s="75"/>
      <c r="C19" s="75"/>
      <c r="D19" s="76"/>
      <c r="E19" s="49"/>
      <c r="F19" s="77"/>
      <c r="G19" s="78"/>
    </row>
  </sheetData>
  <autoFilter ref="A9:Z19" xr:uid="{00000000-0009-0000-0000-000002000000}"/>
  <mergeCells count="4">
    <mergeCell ref="A19:D19"/>
    <mergeCell ref="F19:G19"/>
    <mergeCell ref="F7:G7"/>
    <mergeCell ref="A7:D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C16"/>
  <sheetViews>
    <sheetView tabSelected="1" topLeftCell="A12" zoomScale="120" zoomScaleNormal="120" zoomScalePageLayoutView="155" workbookViewId="0">
      <selection activeCell="D15" sqref="D15"/>
    </sheetView>
  </sheetViews>
  <sheetFormatPr defaultColWidth="15" defaultRowHeight="15.75" x14ac:dyDescent="0.2"/>
  <cols>
    <col min="1" max="1" width="7.42578125" style="6" customWidth="1"/>
    <col min="2" max="2" width="15.5703125" style="6" customWidth="1"/>
    <col min="3" max="3" width="16.5703125" style="6" customWidth="1"/>
    <col min="4" max="4" width="74.140625" style="30" customWidth="1"/>
    <col min="5" max="5" width="14.85546875" style="8" bestFit="1" customWidth="1"/>
    <col min="6" max="6" width="21.140625" style="6" customWidth="1"/>
    <col min="7" max="7" width="38" style="7" customWidth="1"/>
    <col min="8" max="8" width="17.5703125" style="8" bestFit="1" customWidth="1"/>
    <col min="9" max="16384" width="15" style="6"/>
  </cols>
  <sheetData>
    <row r="1" spans="1:29" ht="94.5" customHeight="1" x14ac:dyDescent="0.3">
      <c r="A1" s="2" t="s">
        <v>0</v>
      </c>
      <c r="B1" s="3"/>
      <c r="C1" s="4"/>
      <c r="D1" s="5"/>
      <c r="E1" s="5"/>
      <c r="I1" s="65"/>
      <c r="K1" s="7"/>
      <c r="L1" s="8"/>
      <c r="M1" s="65"/>
      <c r="O1" s="7"/>
      <c r="P1" s="8"/>
      <c r="Q1" s="65"/>
      <c r="S1" s="7"/>
      <c r="T1" s="8"/>
      <c r="U1" s="65"/>
      <c r="W1" s="7"/>
      <c r="X1" s="8"/>
      <c r="Y1" s="65"/>
      <c r="AA1" s="7"/>
      <c r="AB1" s="8"/>
      <c r="AC1" s="65"/>
    </row>
    <row r="2" spans="1:29" ht="20.25" x14ac:dyDescent="0.2">
      <c r="A2" s="1" t="s">
        <v>43</v>
      </c>
      <c r="B2" s="9"/>
      <c r="C2" s="10"/>
      <c r="D2" s="5"/>
      <c r="E2" s="5"/>
      <c r="I2" s="65"/>
      <c r="K2" s="7"/>
      <c r="L2" s="8"/>
      <c r="M2" s="65"/>
      <c r="O2" s="7"/>
      <c r="P2" s="8"/>
      <c r="Q2" s="65"/>
      <c r="S2" s="7"/>
      <c r="T2" s="8"/>
      <c r="U2" s="65"/>
      <c r="W2" s="7"/>
      <c r="X2" s="8"/>
      <c r="Y2" s="65"/>
      <c r="AA2" s="7"/>
      <c r="AB2" s="8"/>
      <c r="AC2" s="65"/>
    </row>
    <row r="3" spans="1:29" ht="20.25" x14ac:dyDescent="0.2">
      <c r="A3" s="1" t="s">
        <v>33</v>
      </c>
      <c r="B3" s="9"/>
      <c r="C3" s="10"/>
      <c r="D3" s="11"/>
      <c r="E3" s="11"/>
      <c r="I3" s="66"/>
      <c r="K3" s="7"/>
      <c r="L3" s="8"/>
      <c r="M3" s="66"/>
      <c r="O3" s="7"/>
      <c r="P3" s="8"/>
      <c r="Q3" s="66"/>
      <c r="S3" s="7"/>
      <c r="T3" s="8"/>
      <c r="U3" s="66"/>
      <c r="W3" s="7"/>
      <c r="X3" s="8"/>
      <c r="Y3" s="66"/>
      <c r="AA3" s="7"/>
      <c r="AB3" s="8"/>
      <c r="AC3" s="66"/>
    </row>
    <row r="4" spans="1:29" ht="18.75" x14ac:dyDescent="0.2">
      <c r="A4" s="36" t="str">
        <f>'MIN REQS'!A4</f>
        <v>VENDOR:  Company name</v>
      </c>
      <c r="B4" s="37"/>
      <c r="C4" s="38"/>
      <c r="D4" s="39"/>
      <c r="E4" s="39"/>
    </row>
    <row r="5" spans="1:29" ht="18.75" x14ac:dyDescent="0.2">
      <c r="A5" s="12"/>
      <c r="B5" s="9"/>
      <c r="C5" s="10"/>
      <c r="D5" s="11"/>
      <c r="E5" s="11"/>
    </row>
    <row r="6" spans="1:29" s="14" customFormat="1" ht="23.25" thickBot="1" x14ac:dyDescent="0.25">
      <c r="A6" s="13"/>
      <c r="D6" s="15"/>
      <c r="E6" s="15"/>
      <c r="G6" s="16"/>
      <c r="H6" s="17"/>
    </row>
    <row r="7" spans="1:29" s="55" customFormat="1" ht="25.5" x14ac:dyDescent="0.2">
      <c r="A7" s="69" t="s">
        <v>13</v>
      </c>
      <c r="B7" s="70"/>
      <c r="C7" s="70"/>
      <c r="D7" s="70"/>
      <c r="E7" s="82"/>
      <c r="F7" s="72" t="s">
        <v>15</v>
      </c>
      <c r="G7" s="73"/>
      <c r="H7" s="81"/>
    </row>
    <row r="8" spans="1:29" s="20" customFormat="1" ht="93.75" x14ac:dyDescent="0.2">
      <c r="A8" s="35" t="s">
        <v>1</v>
      </c>
      <c r="B8" s="34" t="s">
        <v>2</v>
      </c>
      <c r="C8" s="34" t="s">
        <v>3</v>
      </c>
      <c r="D8" s="34" t="s">
        <v>4</v>
      </c>
      <c r="E8" s="51" t="s">
        <v>8</v>
      </c>
      <c r="F8" s="18" t="s">
        <v>10</v>
      </c>
      <c r="G8" s="19" t="s">
        <v>11</v>
      </c>
      <c r="H8" s="19" t="s">
        <v>9</v>
      </c>
    </row>
    <row r="9" spans="1:29" s="20" customFormat="1" ht="19.5" thickBot="1" x14ac:dyDescent="0.25">
      <c r="A9" s="31"/>
      <c r="B9" s="32"/>
      <c r="C9" s="32"/>
      <c r="D9" s="32"/>
      <c r="E9" s="52"/>
      <c r="F9" s="31"/>
      <c r="G9" s="32"/>
      <c r="H9" s="32"/>
    </row>
    <row r="10" spans="1:29" ht="56.25" x14ac:dyDescent="0.2">
      <c r="A10" s="26">
        <v>1</v>
      </c>
      <c r="B10" s="27" t="s">
        <v>23</v>
      </c>
      <c r="C10" s="27" t="s">
        <v>28</v>
      </c>
      <c r="D10" s="28" t="s">
        <v>17</v>
      </c>
      <c r="E10" s="29">
        <v>15</v>
      </c>
      <c r="F10" s="63"/>
      <c r="G10" s="64"/>
      <c r="H10" s="46"/>
    </row>
    <row r="11" spans="1:29" ht="131.25" x14ac:dyDescent="0.2">
      <c r="A11" s="26">
        <v>2</v>
      </c>
      <c r="B11" s="27" t="s">
        <v>29</v>
      </c>
      <c r="C11" s="27" t="s">
        <v>27</v>
      </c>
      <c r="D11" s="28" t="s">
        <v>46</v>
      </c>
      <c r="E11" s="29">
        <v>26</v>
      </c>
      <c r="F11" s="63"/>
      <c r="G11" s="64"/>
      <c r="H11" s="46"/>
    </row>
    <row r="12" spans="1:29" ht="112.5" x14ac:dyDescent="0.2">
      <c r="A12" s="26">
        <v>3</v>
      </c>
      <c r="B12" s="27" t="s">
        <v>29</v>
      </c>
      <c r="C12" s="27" t="s">
        <v>27</v>
      </c>
      <c r="D12" s="28" t="s">
        <v>47</v>
      </c>
      <c r="E12" s="29">
        <v>16</v>
      </c>
      <c r="F12" s="63"/>
      <c r="G12" s="64"/>
      <c r="H12" s="46"/>
    </row>
    <row r="13" spans="1:29" ht="112.5" x14ac:dyDescent="0.2">
      <c r="A13" s="26">
        <v>4</v>
      </c>
      <c r="B13" s="27" t="s">
        <v>30</v>
      </c>
      <c r="C13" s="27" t="s">
        <v>31</v>
      </c>
      <c r="D13" s="28" t="s">
        <v>48</v>
      </c>
      <c r="E13" s="29">
        <v>11</v>
      </c>
      <c r="F13" s="63"/>
      <c r="G13" s="64"/>
      <c r="H13" s="46"/>
    </row>
    <row r="14" spans="1:29" ht="56.25" x14ac:dyDescent="0.2">
      <c r="A14" s="26">
        <v>5</v>
      </c>
      <c r="B14" s="27" t="s">
        <v>30</v>
      </c>
      <c r="C14" s="27" t="s">
        <v>32</v>
      </c>
      <c r="D14" s="28" t="s">
        <v>49</v>
      </c>
      <c r="E14" s="29">
        <v>11</v>
      </c>
      <c r="F14" s="63"/>
      <c r="G14" s="64"/>
      <c r="H14" s="46"/>
    </row>
    <row r="15" spans="1:29" ht="94.5" thickBot="1" x14ac:dyDescent="0.25">
      <c r="A15" s="26">
        <v>6</v>
      </c>
      <c r="B15" s="27" t="s">
        <v>29</v>
      </c>
      <c r="C15" s="27" t="s">
        <v>27</v>
      </c>
      <c r="D15" s="28" t="s">
        <v>50</v>
      </c>
      <c r="E15" s="29">
        <v>21</v>
      </c>
      <c r="F15" s="63"/>
      <c r="G15" s="64"/>
      <c r="H15" s="46"/>
    </row>
    <row r="16" spans="1:29" s="53" customFormat="1" ht="24" thickBot="1" x14ac:dyDescent="0.25">
      <c r="A16" s="83" t="s">
        <v>16</v>
      </c>
      <c r="B16" s="84"/>
      <c r="C16" s="84"/>
      <c r="D16" s="84"/>
      <c r="E16" s="54">
        <f>SUM(E10:E15)</f>
        <v>100</v>
      </c>
      <c r="F16" s="77"/>
      <c r="G16" s="78"/>
      <c r="H16" s="67"/>
    </row>
  </sheetData>
  <autoFilter ref="A9:AU16" xr:uid="{00000000-0009-0000-0000-000003000000}"/>
  <mergeCells count="4">
    <mergeCell ref="F7:H7"/>
    <mergeCell ref="A7:E7"/>
    <mergeCell ref="A16:D16"/>
    <mergeCell ref="F16:G16"/>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1537bf-856f-4430-bdd5-0f8bdce65d4a">
      <Terms xmlns="http://schemas.microsoft.com/office/infopath/2007/PartnerControls"/>
    </lcf76f155ced4ddcb4097134ff3c332f>
    <TaxCatchAll xmlns="5b87199a-91b7-402c-80c2-e85fecc1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316E1C70712049AD1343C6D3373557" ma:contentTypeVersion="14" ma:contentTypeDescription="Create a new document." ma:contentTypeScope="" ma:versionID="5e8a4cabf4c292f897d43f0a1ad2e019">
  <xsd:schema xmlns:xsd="http://www.w3.org/2001/XMLSchema" xmlns:xs="http://www.w3.org/2001/XMLSchema" xmlns:p="http://schemas.microsoft.com/office/2006/metadata/properties" xmlns:ns2="681537bf-856f-4430-bdd5-0f8bdce65d4a" xmlns:ns3="5b87199a-91b7-402c-80c2-e85fecc164e5" targetNamespace="http://schemas.microsoft.com/office/2006/metadata/properties" ma:root="true" ma:fieldsID="af2df6b55772462800cb49c754e51caa" ns2:_="" ns3:_="">
    <xsd:import namespace="681537bf-856f-4430-bdd5-0f8bdce65d4a"/>
    <xsd:import namespace="5b87199a-91b7-402c-80c2-e85fecc164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537bf-856f-4430-bdd5-0f8bdce65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40f2956-a953-4fda-9c3c-d45b3f62288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87199a-91b7-402c-80c2-e85fecc164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967d81a-9cc0-40d0-8b88-ec5c8d54699c}" ma:internalName="TaxCatchAll" ma:showField="CatchAllData" ma:web="5b87199a-91b7-402c-80c2-e85fecc16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6A0D61-7552-4227-80B9-657054C71FEF}">
  <ds:schemaRefs>
    <ds:schemaRef ds:uri="http://schemas.microsoft.com/office/2006/metadata/properties"/>
    <ds:schemaRef ds:uri="http://schemas.microsoft.com/office/infopath/2007/PartnerControls"/>
    <ds:schemaRef ds:uri="681537bf-856f-4430-bdd5-0f8bdce65d4a"/>
    <ds:schemaRef ds:uri="5b87199a-91b7-402c-80c2-e85fecc164e5"/>
  </ds:schemaRefs>
</ds:datastoreItem>
</file>

<file path=customXml/itemProps2.xml><?xml version="1.0" encoding="utf-8"?>
<ds:datastoreItem xmlns:ds="http://schemas.openxmlformats.org/officeDocument/2006/customXml" ds:itemID="{EE840040-7472-452D-AB2C-F66827713F7B}">
  <ds:schemaRefs>
    <ds:schemaRef ds:uri="http://schemas.microsoft.com/sharepoint/v3/contenttype/forms"/>
  </ds:schemaRefs>
</ds:datastoreItem>
</file>

<file path=customXml/itemProps3.xml><?xml version="1.0" encoding="utf-8"?>
<ds:datastoreItem xmlns:ds="http://schemas.openxmlformats.org/officeDocument/2006/customXml" ds:itemID="{3F5241CB-73E8-4A5D-9F96-584432F37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537bf-856f-4430-bdd5-0f8bdce65d4a"/>
    <ds:schemaRef ds:uri="5b87199a-91b7-402c-80c2-e85fecc1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MIN REQS</vt:lpstr>
      <vt:lpstr>MIN REQ</vt:lpstr>
      <vt:lpstr>DEPT REQS</vt:lpstr>
      <vt:lpstr>Sheet1</vt:lpstr>
      <vt:lpstr>'DEPT REQS'!Print_Area</vt:lpstr>
      <vt:lpstr>'MIN REQ'!Print_Area</vt:lpstr>
      <vt:lpstr>'MIN REQS'!Print_Area</vt:lpstr>
      <vt:lpstr>'DEPT REQS'!Print_Titles</vt:lpstr>
      <vt:lpstr>'MIN REQ'!Print_Titles</vt:lpstr>
      <vt:lpstr>'MIN REQS'!Print_Titles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2018-03-07T22:11:32Z</cp:lastPrinted>
  <dcterms:created xsi:type="dcterms:W3CDTF">2006-04-04T18:02:41Z</dcterms:created>
  <dcterms:modified xsi:type="dcterms:W3CDTF">2025-05-28T20:05:39Z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0x010100E5316E1C70712049AD1343C6D3373557</vt:lpwstr>
  </property>
  <property fmtid="{D5CDD505-2E9C-101B-9397-08002B2CF9AE}" pid="3" name="MediaServiceImageTags">
    <vt:lpwstr/>
  </property>
</Properties>
</file>