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F:\PRCH\Purchasing Section\Bids\RFP RFQ SEALEDBIDS_FINAL\RFP 25\RFP 25-011-16\"/>
    </mc:Choice>
  </mc:AlternateContent>
  <xr:revisionPtr revIDLastSave="0" documentId="14_{F34FDE56-499E-44D5-97C0-0977E41E916B}" xr6:coauthVersionLast="47" xr6:coauthVersionMax="47" xr10:uidLastSave="{00000000-0000-0000-0000-000000000000}"/>
  <bookViews>
    <workbookView xWindow="-120" yWindow="-120" windowWidth="21840" windowHeight="13020" tabRatio="762" activeTab="2" xr2:uid="{00000000-000D-0000-FFFF-FFFF00000000}"/>
  </bookViews>
  <sheets>
    <sheet name="MIN REQS" sheetId="19" r:id="rId1"/>
    <sheet name="MinReqAssessment" sheetId="28" state="hidden" r:id="rId2"/>
    <sheet name="DEPT REQS" sheetId="11" r:id="rId3"/>
    <sheet name="Sheet1" sheetId="29" state="hidden" r:id="rId4"/>
  </sheets>
  <definedNames>
    <definedName name="_xlnm._FilterDatabase" localSheetId="2" hidden="1">'DEPT REQS'!$A$9:$AU$20</definedName>
    <definedName name="_xlnm._FilterDatabase" localSheetId="0" hidden="1">'MIN REQS'!$A$9:$AP$17</definedName>
    <definedName name="_xlnm._FilterDatabase" localSheetId="1" hidden="1">MinReqAssessment!$A$9:$AV$22</definedName>
    <definedName name="_xlnm.Print_Area" localSheetId="2">'DEPT REQS'!$A$1:$H$20</definedName>
    <definedName name="_xlnm.Print_Area" localSheetId="0">'MIN REQS'!$A$1:$G$17</definedName>
    <definedName name="_xlnm.Print_Area" localSheetId="1">MinReqAssessment!$A$1:$AC$22</definedName>
    <definedName name="_xlnm.Print_Titles" localSheetId="2">'DEPT REQS'!$7:$8</definedName>
    <definedName name="_xlnm.Print_Titles" localSheetId="0">'MIN REQS'!$7:$8</definedName>
    <definedName name="_xlnm.Print_Titles" localSheetId="1">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8" l="1"/>
  <c r="A2" i="28"/>
  <c r="D21" i="28" l="1"/>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E20" i="11" l="1"/>
  <c r="A4" i="11"/>
</calcChain>
</file>

<file path=xl/sharedStrings.xml><?xml version="1.0" encoding="utf-8"?>
<sst xmlns="http://schemas.openxmlformats.org/spreadsheetml/2006/main" count="108" uniqueCount="53">
  <si>
    <t>Shelby County Government</t>
  </si>
  <si>
    <t>#</t>
  </si>
  <si>
    <t>Category</t>
  </si>
  <si>
    <t>Topic</t>
  </si>
  <si>
    <t>Requirement Description</t>
  </si>
  <si>
    <t>Vendor Comments</t>
  </si>
  <si>
    <t>Min req.</t>
  </si>
  <si>
    <t>VENDOR:  Company name</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</si>
  <si>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</si>
  <si>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</si>
  <si>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</si>
  <si>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</si>
  <si>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</si>
  <si>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MINIMUM  REQUIREMENTS  -  PURCHASING</t>
  </si>
  <si>
    <t xml:space="preserve">YES / NO
(any "NO" will disqualify you) </t>
  </si>
  <si>
    <t>YES / NO</t>
  </si>
  <si>
    <t>Y / N</t>
  </si>
  <si>
    <t>DEPARTMENT/SPECIFIC/TECHNICAL  REQUIREMENTS</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</si>
  <si>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</si>
  <si>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</si>
  <si>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</si>
  <si>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</si>
  <si>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</si>
  <si>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SPECIFIC/TECHNICAL  REQS  -  TOTAL  SCORES (max 100)</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</si>
  <si>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</si>
  <si>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r>
      <rPr>
        <sz val="7"/>
        <rFont val="Times New Roman"/>
        <family val="1"/>
      </rPr>
      <t> </t>
    </r>
    <r>
      <rPr>
        <sz val="12"/>
        <rFont val="Times New Roman"/>
        <family val="1"/>
      </rPr>
      <t xml:space="preserve">Must provide active Equal Opportunity Compliance (EOC) number(s) and Vendor number, or your applications are “in” the EOC system and the Purchasing system for processing (refer to details outlined below) – please list all your Shelby County EOC </t>
    </r>
    <r>
      <rPr>
        <u/>
        <sz val="12"/>
        <rFont val="Times New Roman"/>
        <family val="1"/>
      </rPr>
      <t>active</t>
    </r>
    <r>
      <rPr>
        <sz val="12"/>
        <rFont val="Times New Roman"/>
        <family val="1"/>
      </rPr>
      <t xml:space="preserve"> numbers.</t>
    </r>
  </si>
  <si>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</si>
  <si>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</si>
  <si>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FORMS - EOC Compliance Form A must be completed with active Shelby County Government M/WBE vendors listed, signed, and included with your proposal, as detailed in this document. FORM B to be completed/signed, with applicable backup, only IF the goal is not met on Form A.</t>
  </si>
  <si>
    <r>
      <t>Drug-Free Workplace Affidavit must be completed, signed, and notarized with your bid/proposal</t>
    </r>
    <r>
      <rPr>
        <i/>
        <sz val="12"/>
        <rFont val="Times New Roman"/>
        <family val="1"/>
      </rPr>
      <t xml:space="preserve"> – even if less than 5 employees.</t>
    </r>
  </si>
  <si>
    <t>Must attest to a minimum of (5) years of experience providing the goods and/or performing the services described in this bid.</t>
  </si>
  <si>
    <t>Certifications</t>
  </si>
  <si>
    <t>Maintenance</t>
  </si>
  <si>
    <t>Installation Requirements</t>
  </si>
  <si>
    <t>Service and Support</t>
  </si>
  <si>
    <t xml:space="preserve">A statement of guarantee indicating that maintenance and support will be available from the manufacturer for a minimum of 7 years. Please describe how you would meet these parameters. </t>
  </si>
  <si>
    <t>Camera Migration</t>
  </si>
  <si>
    <t>User Data Migration</t>
  </si>
  <si>
    <t>Camera Standardization</t>
  </si>
  <si>
    <t>The Contractor (vendor) shall provide all necessary maintenance on a turnkey basis during the first-year warranty period and any subsequent maintenance term up to 7 years. Please describe these parameters for your offering</t>
  </si>
  <si>
    <t>Camera Integration</t>
  </si>
  <si>
    <t>Storage Capacity</t>
  </si>
  <si>
    <t>Future Expansion</t>
  </si>
  <si>
    <t xml:space="preserve">The vendor will describe how they will establish six camera servers, three in the West Data Center at 160 N. Main and three in the East Data Center at 6470 Haley Rd. This project's scope is to upgrade and consolidate the number of Network Video Recorder servers supporting the county surveillance system. The product used would be Exacqvision </t>
  </si>
  <si>
    <t>Vendor must detail how they will successfully migrate the existing cameras from their current locations to the new servers, meeting the following performance criteria:
Completion Time: Migrations must be completed within [30] days/hours.
Downtime: Total camera downtime during migration must not exceed [6] minutes/hours.
Data Integrity: Ensure 100% of camera configurations and video data are transferred without loss.
Post-Migration Testing: Conduct post-migration tests, ensuring all cameras are fully operational with no connectivity or quality issues.
Support and Training: Provide comprehensive documentation and training for post-migration management, if required.</t>
  </si>
  <si>
    <t>Vendor must provide solutions for two network storage devices to store camera footage for a period of 90 days, meeting the following performance criteria:
Storage Capacity: Propose storage devices that can reliably store at least [4] terabytes of data to cover 90 days of footage at [specified resolution and frame rate].
Redundancy and Reliability: Ensure the proposed storage devices offer redundancy (e.g., RAID configuration) and high reliability with an uptime of at least [90]% over the 90-day period.
Data Access and Retrieval: Ensure the system allows easy and secure access to stored footage, including search and retrieval capabilities, within a maximum retrieval time of [30] minutes/hours.
Data Security: Provide robust security features, including encryption of stored footage, user authentication, and access control policies to prevent unauthorized access.
Scalability: Recommend solutions that can scale up for future storage needs without requiring major hardware overhauls or disruptions.
Compliance: Ensure the proposed storage solutions meet relevant compliance requirements (e.g., data retention laws, privacy regulations) for storing video footage for 90 days.
Cost Efficiency: Provide a cost analysis comparing storage options in terms of initial setup, maintenance, and operational costs over [2] years.
Support and Maintenance: Offer ongoing support and maintenance options, including monitoring, troubleshooting, and repairs, for a period of [4] months/years.
Energy Efficiency: Include energy-efficient options that minimize power consumption and environmental impact."</t>
  </si>
  <si>
    <t>Vendor must provide a solution that supports future expansion for additional storage capacity and camera integration, meeting the following performance criteria:
Scalability of Storage: Propose a storage system that can easily scale to accommodate an additional [30]% increase in capacity without requiring significant downtime or system overhauls.
Camera Integration: Ensure the system allows for the seamless integration of at least [75] additional cameras beyond the current setup, maintaining full functionality and performance.
Upgrade Process: Outline a clear process for expanding the system, including the time required to add more storage or cameras, with minimal service disruption (downtime not exceeding [6/1] minutes/hours).
Cost Efficiency: Provide a cost analysis for future expansions, including both hardware and software upgrades, ensuring cost-effective scalability.
System Performance: Ensure that system performance, including video quality, retrieval speed, and data processing, will not degrade when additional cameras or storage are added.
Future-Proofing: Recommend technologies that allow for future upgrades, supporting new camera models, higher resolutions, and advanced features (e.g., AI integration, analytics) without requiring a complete system overhaul.
Support and Maintenance: Offer ongoing support and maintenance options for managing future expansions, including technical assistance during upgrades and troubleshooting.
Compliance and Security: Ensure that system expansions continue to meet relevant security protocols and compliance standards, even after adding cameras or expanding storage</t>
  </si>
  <si>
    <t>Vendor must provide detailed description of the integration of the camera system into the Kantech proxy system, meeting the following performance criteria:
Integration Timeframe: The integration must be completed within [30] days/hours.
Functionality: Ensure full compatibility between the camera system and the Kantech proxy system, enabling seamless data sharing and system interoperability.
Security: Ensure that the integration follows industry-standard security protocols, including encryption of data and secure access controls within the Kantech proxy system.
Testing and Validation: Perform testing to ensure that all cameras are correctly integrated and that there are no system errors, data synchronization issues, or loss of functionality post-integration.
Post-Integration Support: Provide ongoing support for troubleshooting and resolving any issues that arise from the integration for a period of [48] months.
Documentation: Supply comprehensive documentation detailing the integration process, configuration settings, and any customizations made to ensure future maintainability.
Compliance: Ensure that the integration meets all applicable standards and regulations, such as those governing access control systems and data security.
Training: Provide training to system administrators on managing the integration between the camera system and Kantech proxy system.</t>
  </si>
  <si>
    <t>Respondent must have Certifications and/or letter from manufacture(s) that the firm is an authorized installer and maintenance provider</t>
  </si>
  <si>
    <t>Vendor must detail how they will successfully migrate user data from their current locations to the new servers, meeting the following performance criteria:
Completion Time: Migration must be completed within [30] days/hours.
Data Integrity: Ensure 100% accuracy of the migrated data, with no data loss or corruption.
Downtime: Total system downtime during migration must not exceed [6] minutes/hours.
Post-Migration Testing: Conduct post-migration tests, ensuring all cameras are fully operational with no connectivity or quality issues.
Security: Ensure secure handling of data during migration, following [industry standard security protocols], and guarantee encryption of data in transit and at rest.
Support and Documentation: Provide thorough documentation of the migration process, and offer support for troubleshooting any post-migration issues.</t>
  </si>
  <si>
    <t>The vendor must assist in establishing camera standardization. They will showcase how we can choose to select a number of cameras we can standardize with and illustrate/describe how their solutions may be used in our environment. They are advised to meet the following performance criteria for consideration:                                      
Compatibility Assessment: Evaluate and recommend camera models that are compatible with the existing infrastructure, ensuring interoperability across [4 or 5] different systems or platforms.
Standardization Plan: Develop a comprehensive standardization plan that includes guidelines for camera specifications (resolution, frame rate, storage requirements, etc.) and usage.
Implementation Support: Provide hands-on support for the implementation of standardized cameras, including configuration and deployment.
Documentation: Supply detailed documentation outlining the standardized camera models, their configurations, and maintenance protocols.
Training: Offer training sessions for personnel on the use and management of standardized cameras.
Future-Proofing: Ensure that the recommended standardization supports scalability and future technological upgrades, without requiring significant overhaul.</t>
  </si>
  <si>
    <t>Department:  Information Technology</t>
  </si>
  <si>
    <t>RFP 25-011-16 East-West Camera System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</si>
</sst>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2"/>
      <name val="Times New Roman"/>
      <family val="1"/>
    </font>
    <font>
      <b/>
      <sz val="16"/>
      <name val="Times New Roman"/>
      <family val="1"/>
    </font>
    <font>
      <b/>
      <sz val="14"/>
      <name val="Times New Roman"/>
      <family val="1"/>
    </font>
    <font>
      <sz val="14"/>
      <name val="Times New Roman"/>
      <family val="1"/>
    </font>
    <font>
      <u/>
      <sz val="12"/>
      <name val="Times New Roman"/>
      <family val="1"/>
    </font>
    <font>
      <sz val="14"/>
      <color rgb="FF00B050"/>
      <name val="Times New Roman"/>
      <family val="1"/>
    </font>
    <font>
      <b/>
      <sz val="14"/>
      <color rgb="FF00B050"/>
      <name val="Times New Roman"/>
      <family val="1"/>
    </font>
    <font>
      <sz val="12"/>
      <color rgb="FF00B050"/>
      <name val="Times New Roman"/>
      <family val="1"/>
    </font>
    <font>
      <b/>
      <sz val="12"/>
      <color rgb="FF00B050"/>
      <name val="Times New Roman"/>
      <family val="1"/>
    </font>
    <font>
      <b/>
      <sz val="14"/>
      <color rgb="FF0070C0"/>
      <name val="Times New Roman"/>
      <family val="1"/>
    </font>
    <font>
      <sz val="14"/>
      <color rgb="FF0070C0"/>
      <name val="Times New Roman"/>
      <family val="1"/>
    </font>
    <font>
      <i/>
      <sz val="12"/>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7"/>
      <name val="Times New Roman"/>
      <family val="1"/>
    </font>
    <font>
      <sz val="11.5"/>
      <color rgb="FF000000"/>
      <name val="Times New Roman"/>
      <family val="1"/>
    </font>
    <font>
      <sz val="11"/>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6"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dotted">
        <color auto="1"/>
      </left>
      <right/>
      <top style="thin">
        <color auto="1"/>
      </top>
      <bottom/>
      <diagonal/>
    </border>
  </borders>
  <cellStyleXfs count="11">
    <xf numFmtId="0" fontId="0" fillId="0" borderId="0"/>
    <xf numFmtId="0" fontId="3" fillId="0" borderId="0"/>
    <xf numFmtId="0" fontId="2" fillId="0" borderId="0"/>
    <xf numFmtId="0" fontId="2" fillId="2" borderId="4"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16" fillId="0" borderId="0"/>
    <xf numFmtId="9" fontId="3" fillId="0" borderId="0" applyFont="0" applyFill="0" applyBorder="0" applyAlignment="0" applyProtection="0"/>
    <xf numFmtId="0" fontId="1" fillId="0" borderId="0"/>
    <xf numFmtId="0" fontId="1" fillId="2" borderId="4" applyNumberFormat="0" applyFont="0" applyAlignment="0" applyProtection="0"/>
    <xf numFmtId="0" fontId="3" fillId="0" borderId="0"/>
  </cellStyleXfs>
  <cellXfs count="116">
    <xf numFmtId="0" fontId="0" fillId="0" borderId="0" xfId="0"/>
    <xf numFmtId="0" fontId="5" fillId="0" borderId="0" xfId="0" applyFont="1" applyAlignment="1">
      <alignment horizontal="left" vertical="center"/>
    </xf>
    <xf numFmtId="0" fontId="5" fillId="0" borderId="0" xfId="1" applyFont="1" applyProtection="1">
      <protection locked="0"/>
    </xf>
    <xf numFmtId="0" fontId="10" fillId="0" borderId="0" xfId="1" applyFont="1" applyAlignment="1">
      <alignment vertical="center"/>
    </xf>
    <xf numFmtId="0" fontId="6" fillId="0" borderId="0" xfId="1" applyFont="1" applyProtection="1">
      <protection locked="0"/>
    </xf>
    <xf numFmtId="0" fontId="6" fillId="0" borderId="0" xfId="1" applyFont="1" applyAlignment="1">
      <alignment horizontal="center"/>
    </xf>
    <xf numFmtId="0" fontId="17" fillId="0" borderId="0" xfId="2" applyFont="1" applyAlignment="1">
      <alignment horizontal="center" vertical="center" wrapText="1"/>
    </xf>
    <xf numFmtId="0" fontId="18" fillId="0" borderId="0" xfId="2" applyFont="1" applyAlignment="1">
      <alignment horizontal="center" vertical="center"/>
    </xf>
    <xf numFmtId="0" fontId="18" fillId="0" borderId="0" xfId="2" applyFont="1" applyAlignment="1">
      <alignment vertical="center" wrapText="1"/>
    </xf>
    <xf numFmtId="0" fontId="18" fillId="0" borderId="0" xfId="2" applyFont="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19" fillId="0" borderId="0" xfId="2" applyFont="1" applyAlignment="1">
      <alignment horizontal="center" vertical="center"/>
    </xf>
    <xf numFmtId="0" fontId="13" fillId="0" borderId="0" xfId="2" applyFont="1" applyAlignment="1">
      <alignment vertical="center"/>
    </xf>
    <xf numFmtId="0" fontId="21" fillId="0" borderId="0" xfId="2" applyFont="1" applyAlignment="1">
      <alignment horizontal="left" vertical="center"/>
    </xf>
    <xf numFmtId="0" fontId="22" fillId="0" borderId="0" xfId="2" applyFont="1" applyAlignment="1">
      <alignment horizontal="center" vertical="center"/>
    </xf>
    <xf numFmtId="0" fontId="23" fillId="0" borderId="0" xfId="2" applyFont="1" applyAlignment="1">
      <alignment horizontal="center" vertical="center" wrapText="1"/>
    </xf>
    <xf numFmtId="0" fontId="22" fillId="0" borderId="0" xfId="2" applyFont="1" applyAlignment="1">
      <alignment vertical="center" wrapText="1"/>
    </xf>
    <xf numFmtId="0" fontId="22" fillId="0" borderId="0" xfId="2" applyFont="1" applyAlignment="1">
      <alignment horizontal="center" vertical="center" wrapText="1"/>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0" xfId="2" applyFont="1" applyAlignment="1">
      <alignment horizontal="center" vertical="center" wrapText="1"/>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0" xfId="2" applyFont="1" applyAlignment="1">
      <alignment horizontal="center" vertical="center" wrapText="1"/>
    </xf>
    <xf numFmtId="0" fontId="28" fillId="0" borderId="15" xfId="2" applyFont="1" applyBorder="1" applyAlignment="1">
      <alignment horizontal="center" vertical="center" wrapText="1"/>
    </xf>
    <xf numFmtId="0" fontId="7" fillId="0" borderId="14" xfId="2" applyFont="1" applyBorder="1" applyAlignment="1">
      <alignment horizontal="center" vertical="center"/>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8" fillId="0" borderId="0" xfId="2" applyFont="1" applyAlignment="1">
      <alignment horizontal="left" vertical="center" wrapText="1"/>
    </xf>
    <xf numFmtId="0" fontId="24" fillId="0" borderId="18"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14" xfId="2" applyFont="1" applyBorder="1" applyAlignment="1">
      <alignment horizontal="center" vertical="center" wrapText="1"/>
    </xf>
    <xf numFmtId="0" fontId="20" fillId="3" borderId="0" xfId="2" applyFont="1" applyFill="1" applyAlignment="1">
      <alignment vertical="center"/>
    </xf>
    <xf numFmtId="0" fontId="6" fillId="3" borderId="0" xfId="1" applyFont="1" applyFill="1" applyAlignment="1">
      <alignment horizontal="left" vertical="center"/>
    </xf>
    <xf numFmtId="0" fontId="6" fillId="3" borderId="0" xfId="1" applyFont="1" applyFill="1" applyAlignment="1">
      <alignment horizontal="center" vertical="center"/>
    </xf>
    <xf numFmtId="0" fontId="19" fillId="3" borderId="0" xfId="2" applyFont="1" applyFill="1" applyAlignment="1">
      <alignment horizontal="center" vertical="center"/>
    </xf>
    <xf numFmtId="0" fontId="30" fillId="0" borderId="0" xfId="2" applyFont="1" applyAlignment="1">
      <alignment horizontal="center" vertical="center" wrapText="1"/>
    </xf>
    <xf numFmtId="0" fontId="32" fillId="0" borderId="29" xfId="2" applyFont="1" applyBorder="1" applyAlignment="1">
      <alignment vertical="center" wrapText="1"/>
    </xf>
    <xf numFmtId="0" fontId="32" fillId="0" borderId="30" xfId="2" applyFont="1" applyBorder="1" applyAlignment="1">
      <alignment horizontal="center" vertical="center" wrapText="1"/>
    </xf>
    <xf numFmtId="0" fontId="29" fillId="3" borderId="12" xfId="2" applyFont="1" applyFill="1" applyBorder="1" applyAlignment="1">
      <alignment horizontal="center" vertical="center" wrapText="1"/>
    </xf>
    <xf numFmtId="0" fontId="29" fillId="3" borderId="15" xfId="2" applyFont="1" applyFill="1" applyBorder="1" applyAlignment="1">
      <alignment horizontal="center" vertical="center" wrapText="1"/>
    </xf>
    <xf numFmtId="0" fontId="32" fillId="0" borderId="29"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20" xfId="2" applyFont="1" applyBorder="1" applyAlignment="1">
      <alignment horizontal="center" vertical="center" wrapText="1"/>
    </xf>
    <xf numFmtId="0" fontId="33" fillId="0" borderId="0" xfId="2" applyFont="1" applyAlignment="1">
      <alignment horizontal="center" vertical="center"/>
    </xf>
    <xf numFmtId="0" fontId="33" fillId="0" borderId="33"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5" xfId="2" applyFont="1" applyBorder="1" applyAlignment="1">
      <alignment horizontal="left" vertical="center" wrapText="1"/>
    </xf>
    <xf numFmtId="0" fontId="7" fillId="0" borderId="16" xfId="2" applyFont="1" applyBorder="1" applyAlignment="1">
      <alignment horizontal="center" vertical="center" wrapText="1"/>
    </xf>
    <xf numFmtId="0" fontId="25" fillId="0" borderId="0" xfId="2" applyFont="1" applyAlignment="1">
      <alignment horizontal="center" vertical="center"/>
    </xf>
    <xf numFmtId="0" fontId="26" fillId="0" borderId="15" xfId="2" applyFont="1" applyBorder="1" applyAlignment="1">
      <alignment horizontal="center" vertical="center" wrapText="1"/>
    </xf>
    <xf numFmtId="0" fontId="26" fillId="0" borderId="15" xfId="2" applyFont="1" applyBorder="1" applyAlignment="1">
      <alignment vertical="center" wrapText="1"/>
    </xf>
    <xf numFmtId="0" fontId="26" fillId="0" borderId="14" xfId="2" applyFont="1" applyBorder="1" applyAlignment="1">
      <alignment horizontal="center" vertical="center" wrapText="1"/>
    </xf>
    <xf numFmtId="0" fontId="26" fillId="3" borderId="15" xfId="2" applyFont="1" applyFill="1" applyBorder="1" applyAlignment="1">
      <alignment vertical="center" wrapText="1"/>
    </xf>
    <xf numFmtId="0" fontId="10" fillId="0" borderId="0" xfId="2" applyFont="1" applyAlignment="1">
      <alignment vertical="center"/>
    </xf>
    <xf numFmtId="0" fontId="9" fillId="4" borderId="13" xfId="3" applyFont="1" applyFill="1" applyBorder="1" applyAlignment="1">
      <alignment horizontal="center"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wrapText="1"/>
    </xf>
    <xf numFmtId="0" fontId="7" fillId="0" borderId="9" xfId="2" applyFont="1" applyBorder="1" applyAlignment="1">
      <alignment horizontal="left" vertical="center" wrapText="1"/>
    </xf>
    <xf numFmtId="0" fontId="26" fillId="0" borderId="11" xfId="2" applyFont="1" applyBorder="1" applyAlignment="1">
      <alignment horizontal="center" vertical="center" wrapText="1"/>
    </xf>
    <xf numFmtId="0" fontId="26" fillId="0" borderId="12" xfId="2" applyFont="1" applyBorder="1" applyAlignment="1">
      <alignment vertical="center" wrapText="1"/>
    </xf>
    <xf numFmtId="0" fontId="26" fillId="0" borderId="12" xfId="2" applyFont="1" applyBorder="1" applyAlignment="1">
      <alignment horizontal="center" vertical="center" wrapText="1"/>
    </xf>
    <xf numFmtId="1" fontId="9" fillId="4" borderId="17" xfId="3" applyNumberFormat="1" applyFont="1" applyFill="1" applyBorder="1" applyAlignment="1">
      <alignment horizontal="center" vertical="center" wrapText="1"/>
    </xf>
    <xf numFmtId="1" fontId="36" fillId="4" borderId="33" xfId="9" applyNumberFormat="1" applyFont="1" applyFill="1" applyBorder="1" applyAlignment="1">
      <alignment horizontal="center" vertical="center"/>
    </xf>
    <xf numFmtId="0" fontId="11" fillId="0" borderId="0" xfId="2" applyFont="1" applyAlignment="1">
      <alignment horizontal="center" vertical="center" wrapText="1"/>
    </xf>
    <xf numFmtId="0" fontId="12" fillId="0" borderId="0" xfId="2" applyFont="1" applyAlignment="1">
      <alignment horizontal="center" vertical="center"/>
    </xf>
    <xf numFmtId="0" fontId="37" fillId="0" borderId="0" xfId="2" applyFont="1" applyAlignment="1">
      <alignment horizontal="center" vertical="center" wrapText="1"/>
    </xf>
    <xf numFmtId="0" fontId="10" fillId="0" borderId="10" xfId="3" applyFont="1" applyFill="1" applyBorder="1" applyAlignment="1">
      <alignment horizontal="center" vertical="center" wrapText="1"/>
    </xf>
    <xf numFmtId="0" fontId="10" fillId="0" borderId="21" xfId="3" applyFont="1" applyFill="1" applyBorder="1" applyAlignment="1">
      <alignment horizontal="center" vertical="center" wrapText="1"/>
    </xf>
    <xf numFmtId="0" fontId="11" fillId="0" borderId="0" xfId="2" applyFont="1" applyAlignment="1">
      <alignment horizontal="center" vertical="center"/>
    </xf>
    <xf numFmtId="0" fontId="32" fillId="0" borderId="37" xfId="2" applyFont="1" applyBorder="1" applyAlignment="1">
      <alignment horizontal="center" vertical="center" wrapText="1"/>
    </xf>
    <xf numFmtId="0" fontId="26" fillId="3" borderId="12" xfId="2" applyFont="1" applyFill="1" applyBorder="1" applyAlignment="1">
      <alignment vertical="center" wrapText="1"/>
    </xf>
    <xf numFmtId="0" fontId="29" fillId="3" borderId="31" xfId="2" applyFont="1" applyFill="1" applyBorder="1" applyAlignment="1">
      <alignment vertical="center" wrapText="1"/>
    </xf>
    <xf numFmtId="0" fontId="29" fillId="3" borderId="27" xfId="2" applyFont="1" applyFill="1" applyBorder="1" applyAlignment="1">
      <alignment vertical="center" wrapText="1"/>
    </xf>
    <xf numFmtId="0" fontId="14" fillId="0" borderId="38" xfId="2" applyFont="1" applyBorder="1" applyAlignment="1">
      <alignment horizontal="center" vertical="center" wrapText="1"/>
    </xf>
    <xf numFmtId="0" fontId="17" fillId="0" borderId="16" xfId="2" applyFont="1" applyBorder="1" applyAlignment="1">
      <alignment horizontal="center" vertical="center" wrapText="1"/>
    </xf>
    <xf numFmtId="0" fontId="26" fillId="3" borderId="39" xfId="2" applyFont="1" applyFill="1" applyBorder="1" applyAlignment="1">
      <alignment horizontal="center" vertical="center" wrapText="1"/>
    </xf>
    <xf numFmtId="0" fontId="26" fillId="3" borderId="40" xfId="2" applyFont="1" applyFill="1" applyBorder="1" applyAlignment="1">
      <alignment horizontal="center" vertical="center" wrapText="1"/>
    </xf>
    <xf numFmtId="0" fontId="29" fillId="3" borderId="40" xfId="2" applyFont="1" applyFill="1" applyBorder="1" applyAlignment="1">
      <alignment horizontal="center" vertical="center" wrapText="1"/>
    </xf>
    <xf numFmtId="0" fontId="24" fillId="0" borderId="10" xfId="2" applyFont="1" applyBorder="1" applyAlignment="1">
      <alignment horizontal="center" vertical="center" wrapText="1"/>
    </xf>
    <xf numFmtId="0" fontId="4" fillId="0" borderId="1" xfId="0" applyFont="1" applyBorder="1" applyAlignment="1">
      <alignment horizontal="justify" vertical="center"/>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39" fillId="0" borderId="1" xfId="0" applyFont="1" applyBorder="1" applyAlignment="1">
      <alignment wrapText="1"/>
    </xf>
    <xf numFmtId="0" fontId="4" fillId="0" borderId="16" xfId="2" applyFont="1" applyBorder="1" applyAlignment="1">
      <alignment horizontal="center" vertical="center" wrapText="1"/>
    </xf>
    <xf numFmtId="0" fontId="4" fillId="0" borderId="3" xfId="0" applyFont="1" applyBorder="1" applyAlignment="1">
      <alignment wrapText="1"/>
    </xf>
    <xf numFmtId="0" fontId="26" fillId="3" borderId="31" xfId="2" applyFont="1" applyFill="1" applyBorder="1" applyAlignment="1">
      <alignment horizontal="center" vertical="center" wrapText="1"/>
    </xf>
    <xf numFmtId="0" fontId="26" fillId="3" borderId="27" xfId="2" applyFont="1" applyFill="1" applyBorder="1" applyAlignment="1">
      <alignment horizontal="center" vertical="center" wrapText="1"/>
    </xf>
    <xf numFmtId="0" fontId="24" fillId="0" borderId="41" xfId="2" applyFont="1" applyBorder="1" applyAlignment="1">
      <alignment horizontal="center" vertical="center" wrapText="1"/>
    </xf>
    <xf numFmtId="0" fontId="14" fillId="0" borderId="1" xfId="2" applyFont="1" applyBorder="1" applyAlignment="1">
      <alignment horizontal="center" vertical="center" wrapText="1"/>
    </xf>
    <xf numFmtId="0" fontId="40" fillId="0" borderId="1" xfId="0" applyFont="1" applyBorder="1" applyAlignment="1">
      <alignment wrapText="1"/>
    </xf>
    <xf numFmtId="0" fontId="40" fillId="0" borderId="15" xfId="2" applyFont="1" applyBorder="1" applyAlignment="1">
      <alignment horizontal="left" vertical="center" wrapText="1"/>
    </xf>
    <xf numFmtId="0" fontId="31" fillId="0" borderId="24" xfId="2" applyFont="1" applyBorder="1" applyAlignment="1">
      <alignment horizontal="center" vertical="center"/>
    </xf>
    <xf numFmtId="0" fontId="31" fillId="0" borderId="25" xfId="2" applyFont="1" applyBorder="1" applyAlignment="1">
      <alignment horizontal="center" vertical="center"/>
    </xf>
    <xf numFmtId="0" fontId="31" fillId="0" borderId="26" xfId="2" applyFont="1" applyBorder="1" applyAlignment="1">
      <alignment horizontal="center" vertical="center"/>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21" fillId="0" borderId="28"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32" xfId="2" applyFont="1" applyBorder="1" applyAlignment="1">
      <alignment horizontal="center" vertical="center" wrapText="1"/>
    </xf>
    <xf numFmtId="0" fontId="25" fillId="0" borderId="5" xfId="2" applyFont="1" applyBorder="1" applyAlignment="1">
      <alignment horizontal="center" vertical="center"/>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21" fillId="0" borderId="34" xfId="2" applyFont="1" applyBorder="1" applyAlignment="1">
      <alignment horizontal="center" vertical="center" wrapText="1"/>
    </xf>
    <xf numFmtId="0" fontId="21" fillId="0" borderId="35" xfId="2" applyFont="1" applyBorder="1" applyAlignment="1">
      <alignment horizontal="center" vertical="center" wrapText="1"/>
    </xf>
    <xf numFmtId="0" fontId="33" fillId="0" borderId="34" xfId="9" applyFont="1" applyFill="1" applyBorder="1" applyAlignment="1">
      <alignment horizontal="center" vertical="center"/>
    </xf>
    <xf numFmtId="0" fontId="33" fillId="0" borderId="35" xfId="9" applyFont="1" applyFill="1" applyBorder="1" applyAlignment="1">
      <alignment horizontal="center" vertical="center"/>
    </xf>
    <xf numFmtId="0" fontId="31" fillId="4" borderId="24" xfId="2" applyFont="1" applyFill="1" applyBorder="1" applyAlignment="1">
      <alignment horizontal="center" vertical="center"/>
    </xf>
    <xf numFmtId="0" fontId="31" fillId="4" borderId="25" xfId="2" applyFont="1" applyFill="1" applyBorder="1" applyAlignment="1">
      <alignment horizontal="center" vertical="center"/>
    </xf>
    <xf numFmtId="0" fontId="21" fillId="3" borderId="36" xfId="2" applyFont="1" applyFill="1" applyBorder="1" applyAlignment="1">
      <alignment horizontal="center" vertical="center"/>
    </xf>
    <xf numFmtId="0" fontId="34" fillId="0" borderId="25" xfId="2" applyFont="1" applyBorder="1" applyAlignment="1">
      <alignment horizontal="center" vertical="center"/>
    </xf>
    <xf numFmtId="0" fontId="27" fillId="0" borderId="22" xfId="1" applyFont="1" applyBorder="1" applyAlignment="1">
      <alignment horizontal="center" vertical="center"/>
    </xf>
    <xf numFmtId="0" fontId="27" fillId="0" borderId="23" xfId="1" applyFont="1" applyBorder="1" applyAlignment="1">
      <alignment horizontal="center" vertical="center"/>
    </xf>
  </cellXfs>
  <cellStyles count="1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4" xfId="6" xr:uid="{00000000-0005-0000-0000-000008000000}"/>
    <cellStyle name="Normal 4 2" xfId="10" xr:uid="{00000000-0005-0000-0000-000009000000}"/>
    <cellStyle name="Note 2" xfId="3" xr:uid="{00000000-0005-0000-0000-00000A000000}"/>
    <cellStyle name="Note 2 2" xfId="9" xr:uid="{00000000-0005-0000-0000-00000B000000}"/>
    <cellStyle name="Percent 2" xfId="7"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topLeftCell="A11" zoomScale="120" zoomScaleNormal="120" zoomScalePageLayoutView="155" workbookViewId="0">
      <selection activeCell="B5" sqref="B5"/>
    </sheetView>
  </sheetViews>
  <sheetFormatPr defaultColWidth="15" defaultRowHeight="15.75" x14ac:dyDescent="0.2"/>
  <cols>
    <col min="1" max="1" width="7.42578125" style="7" customWidth="1"/>
    <col min="2" max="2" width="16.5703125" style="7" customWidth="1"/>
    <col min="3" max="3" width="17.7109375" style="7" customWidth="1"/>
    <col min="4" max="4" width="75" style="29" customWidth="1"/>
    <col min="5" max="5" width="22" style="7" customWidth="1"/>
    <col min="6" max="6" width="38" style="8" customWidth="1"/>
    <col min="7" max="7" width="17.5703125" style="9" bestFit="1" customWidth="1"/>
    <col min="8" max="16384" width="15" style="7"/>
  </cols>
  <sheetData>
    <row r="1" spans="1:7" ht="94.5" customHeight="1" x14ac:dyDescent="0.3">
      <c r="A1" s="2" t="s">
        <v>0</v>
      </c>
      <c r="B1" s="4"/>
      <c r="C1" s="5"/>
      <c r="D1" s="6"/>
    </row>
    <row r="2" spans="1:7" ht="20.25" x14ac:dyDescent="0.2">
      <c r="A2" s="1" t="s">
        <v>52</v>
      </c>
      <c r="B2" s="10"/>
      <c r="C2" s="11"/>
      <c r="D2" s="6"/>
    </row>
    <row r="3" spans="1:7" ht="20.25" x14ac:dyDescent="0.2">
      <c r="A3" s="1" t="s">
        <v>51</v>
      </c>
      <c r="B3" s="10"/>
      <c r="C3" s="11"/>
      <c r="D3" s="12"/>
    </row>
    <row r="4" spans="1:7" ht="18.75" x14ac:dyDescent="0.2">
      <c r="A4" s="34" t="s">
        <v>7</v>
      </c>
      <c r="B4" s="35"/>
      <c r="C4" s="36"/>
      <c r="D4" s="37"/>
    </row>
    <row r="5" spans="1:7" ht="18.75" x14ac:dyDescent="0.2">
      <c r="A5" s="13"/>
      <c r="B5" s="10"/>
      <c r="C5" s="11"/>
      <c r="D5" s="12"/>
    </row>
    <row r="6" spans="1:7" s="15" customFormat="1" ht="23.25" thickBot="1" x14ac:dyDescent="0.25">
      <c r="A6" s="14"/>
      <c r="D6" s="16"/>
      <c r="F6" s="17"/>
      <c r="G6" s="18"/>
    </row>
    <row r="7" spans="1:7" s="15" customFormat="1" ht="25.5" x14ac:dyDescent="0.2">
      <c r="A7" s="95" t="s">
        <v>18</v>
      </c>
      <c r="B7" s="96"/>
      <c r="C7" s="96"/>
      <c r="D7" s="97"/>
      <c r="E7" s="98" t="s">
        <v>19</v>
      </c>
      <c r="F7" s="99"/>
      <c r="G7" s="99"/>
    </row>
    <row r="8" spans="1:7" s="21" customFormat="1" ht="56.25" x14ac:dyDescent="0.2">
      <c r="A8" s="33" t="s">
        <v>1</v>
      </c>
      <c r="B8" s="32" t="s">
        <v>2</v>
      </c>
      <c r="C8" s="32" t="s">
        <v>3</v>
      </c>
      <c r="D8" s="44" t="s">
        <v>4</v>
      </c>
      <c r="E8" s="19" t="s">
        <v>14</v>
      </c>
      <c r="F8" s="20" t="s">
        <v>5</v>
      </c>
      <c r="G8" s="20" t="s">
        <v>10</v>
      </c>
    </row>
    <row r="9" spans="1:7" s="21" customFormat="1" ht="19.5" thickBot="1" x14ac:dyDescent="0.25">
      <c r="A9" s="30"/>
      <c r="B9" s="31"/>
      <c r="C9" s="31"/>
      <c r="D9" s="82"/>
      <c r="E9" s="30"/>
      <c r="F9" s="31"/>
      <c r="G9" s="31"/>
    </row>
    <row r="10" spans="1:7" s="24" customFormat="1" ht="63" x14ac:dyDescent="0.2">
      <c r="A10" s="22">
        <v>1</v>
      </c>
      <c r="B10" s="23" t="s">
        <v>6</v>
      </c>
      <c r="C10" s="77"/>
      <c r="D10" s="83" t="s">
        <v>24</v>
      </c>
      <c r="E10" s="79"/>
      <c r="F10" s="75"/>
      <c r="G10" s="41"/>
    </row>
    <row r="11" spans="1:7" s="24" customFormat="1" ht="63" x14ac:dyDescent="0.2">
      <c r="A11" s="22">
        <v>2</v>
      </c>
      <c r="B11" s="25" t="s">
        <v>6</v>
      </c>
      <c r="C11" s="28"/>
      <c r="D11" s="83" t="s">
        <v>25</v>
      </c>
      <c r="E11" s="80"/>
      <c r="F11" s="76"/>
      <c r="G11" s="42"/>
    </row>
    <row r="12" spans="1:7" s="24" customFormat="1" ht="31.5" x14ac:dyDescent="0.2">
      <c r="A12" s="22">
        <v>3</v>
      </c>
      <c r="B12" s="25" t="s">
        <v>6</v>
      </c>
      <c r="C12" s="28"/>
      <c r="D12" s="83" t="s">
        <v>26</v>
      </c>
      <c r="E12" s="80"/>
      <c r="F12" s="76"/>
      <c r="G12" s="42"/>
    </row>
    <row r="13" spans="1:7" s="24" customFormat="1" ht="78.75" x14ac:dyDescent="0.2">
      <c r="A13" s="22">
        <v>4</v>
      </c>
      <c r="B13" s="25" t="s">
        <v>6</v>
      </c>
      <c r="C13" s="78"/>
      <c r="D13" s="84" t="s">
        <v>27</v>
      </c>
      <c r="E13" s="81"/>
      <c r="F13" s="76"/>
      <c r="G13" s="42"/>
    </row>
    <row r="14" spans="1:7" s="24" customFormat="1" ht="63" x14ac:dyDescent="0.2">
      <c r="A14" s="22">
        <v>5</v>
      </c>
      <c r="B14" s="25" t="s">
        <v>6</v>
      </c>
      <c r="C14" s="28"/>
      <c r="D14" s="84" t="s">
        <v>28</v>
      </c>
      <c r="E14" s="80"/>
      <c r="F14" s="76"/>
      <c r="G14" s="42"/>
    </row>
    <row r="15" spans="1:7" s="24" customFormat="1" ht="31.5" x14ac:dyDescent="0.2">
      <c r="A15" s="22">
        <v>6</v>
      </c>
      <c r="B15" s="25" t="s">
        <v>6</v>
      </c>
      <c r="C15" s="28"/>
      <c r="D15" s="83" t="s">
        <v>29</v>
      </c>
      <c r="E15" s="81"/>
      <c r="F15" s="76"/>
      <c r="G15" s="42"/>
    </row>
    <row r="16" spans="1:7" s="24" customFormat="1" ht="31.5" x14ac:dyDescent="0.2">
      <c r="A16" s="22">
        <v>7</v>
      </c>
      <c r="B16" s="25" t="s">
        <v>6</v>
      </c>
      <c r="C16" s="28"/>
      <c r="D16" s="85" t="s">
        <v>30</v>
      </c>
      <c r="E16" s="81"/>
      <c r="F16" s="76"/>
      <c r="G16" s="42"/>
    </row>
    <row r="17" spans="1:7" s="38" customFormat="1" ht="23.25" thickBot="1" x14ac:dyDescent="0.25">
      <c r="A17" s="100"/>
      <c r="B17" s="101"/>
      <c r="C17" s="101"/>
      <c r="D17" s="102"/>
      <c r="E17" s="43"/>
      <c r="F17" s="39"/>
      <c r="G17" s="40"/>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zoomScale="120" zoomScaleNormal="120" zoomScalePageLayoutView="155" workbookViewId="0">
      <selection activeCell="A4" sqref="A4"/>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7" customWidth="1"/>
    <col min="10" max="10" width="21.140625" style="7" customWidth="1"/>
    <col min="11" max="11" width="38" style="8" customWidth="1"/>
    <col min="12" max="12" width="14.85546875" style="9" customWidth="1"/>
    <col min="13" max="13" width="13.28515625" style="67" customWidth="1"/>
    <col min="14" max="14" width="21.140625" style="7" customWidth="1"/>
    <col min="15" max="15" width="38" style="8" customWidth="1"/>
    <col min="16" max="16" width="14.85546875" style="9" customWidth="1"/>
    <col min="17" max="17" width="13.28515625" style="67" customWidth="1"/>
    <col min="18" max="18" width="21.140625" style="7" customWidth="1"/>
    <col min="19" max="19" width="38" style="8" customWidth="1"/>
    <col min="20" max="20" width="14.85546875" style="9" customWidth="1"/>
    <col min="21" max="21" width="13.28515625" style="67" customWidth="1"/>
    <col min="22" max="22" width="21.140625" style="7" customWidth="1"/>
    <col min="23" max="23" width="38" style="8" customWidth="1"/>
    <col min="24" max="24" width="14.85546875" style="9" customWidth="1"/>
    <col min="25" max="25" width="13.28515625" style="67" customWidth="1"/>
    <col min="26" max="26" width="21.140625" style="7" customWidth="1"/>
    <col min="27" max="27" width="38" style="8" customWidth="1"/>
    <col min="28" max="28" width="14.85546875" style="9" customWidth="1"/>
    <col min="29" max="29" width="13.28515625" style="67"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68"/>
      <c r="M3" s="68"/>
      <c r="Q3" s="68"/>
      <c r="U3" s="68"/>
      <c r="Y3" s="68"/>
      <c r="AC3" s="68"/>
    </row>
    <row r="4" spans="1:29" ht="18.75" x14ac:dyDescent="0.2">
      <c r="A4" s="3" t="s">
        <v>20</v>
      </c>
      <c r="B4" s="10"/>
      <c r="C4" s="11"/>
      <c r="D4" s="12"/>
      <c r="E4" s="12"/>
      <c r="I4" s="68"/>
      <c r="M4" s="68"/>
      <c r="Q4" s="68"/>
      <c r="U4" s="68"/>
      <c r="Y4" s="68"/>
      <c r="AC4" s="68"/>
    </row>
    <row r="5" spans="1:29" ht="18.75" x14ac:dyDescent="0.2">
      <c r="A5" s="57" t="s">
        <v>21</v>
      </c>
      <c r="B5" s="10"/>
      <c r="C5" s="11"/>
      <c r="D5" s="12"/>
      <c r="E5" s="12"/>
      <c r="I5" s="68"/>
      <c r="M5" s="68"/>
      <c r="Q5" s="68"/>
      <c r="U5" s="68"/>
      <c r="Y5" s="68"/>
      <c r="AC5" s="68"/>
    </row>
    <row r="6" spans="1:29" s="15" customFormat="1" ht="23.25" thickBot="1" x14ac:dyDescent="0.25">
      <c r="A6" s="14"/>
      <c r="D6" s="16"/>
      <c r="E6" s="16"/>
      <c r="G6" s="17"/>
      <c r="H6" s="18"/>
      <c r="I6" s="69"/>
      <c r="K6" s="17"/>
      <c r="L6" s="18"/>
      <c r="M6" s="69"/>
      <c r="O6" s="17"/>
      <c r="P6" s="18"/>
      <c r="Q6" s="69"/>
      <c r="S6" s="17"/>
      <c r="T6" s="18"/>
      <c r="U6" s="69"/>
      <c r="W6" s="17"/>
      <c r="X6" s="18"/>
      <c r="Y6" s="69"/>
      <c r="AA6" s="17"/>
      <c r="AB6" s="18"/>
      <c r="AC6" s="69"/>
    </row>
    <row r="7" spans="1:29" s="15" customFormat="1" ht="25.5" x14ac:dyDescent="0.2">
      <c r="A7" s="110" t="s">
        <v>13</v>
      </c>
      <c r="B7" s="111"/>
      <c r="C7" s="111"/>
      <c r="D7" s="111"/>
      <c r="E7" s="111"/>
      <c r="F7" s="103" t="e">
        <f>#REF!</f>
        <v>#REF!</v>
      </c>
      <c r="G7" s="104"/>
      <c r="H7" s="104"/>
      <c r="I7" s="105"/>
      <c r="J7" s="103" t="e">
        <f>#REF!</f>
        <v>#REF!</v>
      </c>
      <c r="K7" s="104"/>
      <c r="L7" s="104"/>
      <c r="M7" s="105"/>
      <c r="N7" s="103" t="e">
        <f>#REF!</f>
        <v>#REF!</v>
      </c>
      <c r="O7" s="104"/>
      <c r="P7" s="104"/>
      <c r="Q7" s="105"/>
      <c r="R7" s="103" t="e">
        <f>#REF!</f>
        <v>#REF!</v>
      </c>
      <c r="S7" s="104"/>
      <c r="T7" s="104"/>
      <c r="U7" s="105"/>
      <c r="V7" s="103" t="e">
        <f>#REF!</f>
        <v>#REF!</v>
      </c>
      <c r="W7" s="104"/>
      <c r="X7" s="104"/>
      <c r="Y7" s="105"/>
      <c r="Z7" s="103" t="e">
        <f>#REF!</f>
        <v>#REF!</v>
      </c>
      <c r="AA7" s="104"/>
      <c r="AB7" s="104"/>
      <c r="AC7" s="105"/>
    </row>
    <row r="8" spans="1:29" s="21" customFormat="1" ht="75" x14ac:dyDescent="0.2">
      <c r="A8" s="33" t="s">
        <v>1</v>
      </c>
      <c r="B8" s="32" t="s">
        <v>2</v>
      </c>
      <c r="C8" s="32" t="s">
        <v>3</v>
      </c>
      <c r="D8" s="32" t="s">
        <v>4</v>
      </c>
      <c r="E8" s="45" t="s">
        <v>15</v>
      </c>
      <c r="F8" s="19" t="s">
        <v>15</v>
      </c>
      <c r="G8" s="20" t="s">
        <v>5</v>
      </c>
      <c r="H8" s="20" t="s">
        <v>10</v>
      </c>
      <c r="I8" s="70" t="s">
        <v>22</v>
      </c>
      <c r="J8" s="19" t="s">
        <v>15</v>
      </c>
      <c r="K8" s="20" t="s">
        <v>5</v>
      </c>
      <c r="L8" s="20" t="s">
        <v>10</v>
      </c>
      <c r="M8" s="70" t="s">
        <v>22</v>
      </c>
      <c r="N8" s="19" t="s">
        <v>15</v>
      </c>
      <c r="O8" s="20" t="s">
        <v>5</v>
      </c>
      <c r="P8" s="20" t="s">
        <v>10</v>
      </c>
      <c r="Q8" s="70" t="s">
        <v>22</v>
      </c>
      <c r="R8" s="19" t="s">
        <v>15</v>
      </c>
      <c r="S8" s="20" t="s">
        <v>5</v>
      </c>
      <c r="T8" s="20" t="s">
        <v>10</v>
      </c>
      <c r="U8" s="70" t="s">
        <v>22</v>
      </c>
      <c r="V8" s="19" t="s">
        <v>15</v>
      </c>
      <c r="W8" s="20" t="s">
        <v>5</v>
      </c>
      <c r="X8" s="20" t="s">
        <v>10</v>
      </c>
      <c r="Y8" s="70" t="s">
        <v>22</v>
      </c>
      <c r="Z8" s="19" t="s">
        <v>15</v>
      </c>
      <c r="AA8" s="20" t="s">
        <v>5</v>
      </c>
      <c r="AB8" s="20" t="s">
        <v>10</v>
      </c>
      <c r="AC8" s="70" t="s">
        <v>22</v>
      </c>
    </row>
    <row r="9" spans="1:29" s="21" customFormat="1" ht="19.5" thickBot="1" x14ac:dyDescent="0.25">
      <c r="A9" s="30"/>
      <c r="B9" s="31"/>
      <c r="C9" s="31"/>
      <c r="D9" s="31"/>
      <c r="E9" s="46"/>
      <c r="F9" s="30"/>
      <c r="G9" s="31"/>
      <c r="H9" s="31"/>
      <c r="I9" s="71"/>
      <c r="J9" s="30"/>
      <c r="K9" s="31"/>
      <c r="L9" s="31"/>
      <c r="M9" s="71"/>
      <c r="N9" s="30"/>
      <c r="O9" s="31"/>
      <c r="P9" s="31"/>
      <c r="Q9" s="71"/>
      <c r="R9" s="30"/>
      <c r="S9" s="31"/>
      <c r="T9" s="31"/>
      <c r="U9" s="71"/>
      <c r="V9" s="30"/>
      <c r="W9" s="31"/>
      <c r="X9" s="31"/>
      <c r="Y9" s="71"/>
      <c r="Z9" s="30"/>
      <c r="AA9" s="31"/>
      <c r="AB9" s="31"/>
      <c r="AC9" s="71"/>
    </row>
    <row r="10" spans="1:29" ht="18.75" x14ac:dyDescent="0.2">
      <c r="A10" s="26">
        <v>1</v>
      </c>
      <c r="B10" s="49" t="str">
        <f>'MIN REQS'!B10</f>
        <v>Min req.</v>
      </c>
      <c r="C10" s="49">
        <f>'MIN REQS'!C10</f>
        <v>0</v>
      </c>
      <c r="D10" s="50" t="e">
        <f>'MIN REQS'!#REF!</f>
        <v>#REF!</v>
      </c>
      <c r="E10" s="51" t="s">
        <v>16</v>
      </c>
      <c r="F10" s="62"/>
      <c r="G10" s="63"/>
      <c r="H10" s="64"/>
      <c r="I10" s="58"/>
      <c r="J10" s="62"/>
      <c r="K10" s="63"/>
      <c r="L10" s="64"/>
      <c r="M10" s="58"/>
      <c r="N10" s="62"/>
      <c r="O10" s="63"/>
      <c r="P10" s="64"/>
      <c r="Q10" s="58"/>
      <c r="R10" s="62"/>
      <c r="S10" s="63"/>
      <c r="T10" s="64"/>
      <c r="U10" s="58"/>
      <c r="V10" s="62"/>
      <c r="W10" s="63"/>
      <c r="X10" s="64"/>
      <c r="Y10" s="58"/>
      <c r="Z10" s="62"/>
      <c r="AA10" s="63"/>
      <c r="AB10" s="64"/>
      <c r="AC10" s="58"/>
    </row>
    <row r="11" spans="1:29" ht="93.75" x14ac:dyDescent="0.2">
      <c r="A11" s="26">
        <v>2</v>
      </c>
      <c r="B11" s="49" t="str">
        <f>'MIN REQS'!B11</f>
        <v>Min req.</v>
      </c>
      <c r="C11" s="49">
        <f>'MIN REQS'!C11</f>
        <v>0</v>
      </c>
      <c r="D11" s="50"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1" s="51" t="s">
        <v>16</v>
      </c>
      <c r="F11" s="55"/>
      <c r="G11" s="54"/>
      <c r="H11" s="53"/>
      <c r="I11" s="65"/>
      <c r="J11" s="55"/>
      <c r="K11" s="54"/>
      <c r="L11" s="53"/>
      <c r="M11" s="65"/>
      <c r="N11" s="55"/>
      <c r="O11" s="54"/>
      <c r="P11" s="53"/>
      <c r="Q11" s="65"/>
      <c r="R11" s="55"/>
      <c r="S11" s="54"/>
      <c r="T11" s="53"/>
      <c r="U11" s="65"/>
      <c r="V11" s="55"/>
      <c r="W11" s="54"/>
      <c r="X11" s="53"/>
      <c r="Y11" s="65"/>
      <c r="Z11" s="55"/>
      <c r="AA11" s="54"/>
      <c r="AB11" s="53"/>
      <c r="AC11" s="65"/>
    </row>
    <row r="12" spans="1:29" ht="93.75" x14ac:dyDescent="0.2">
      <c r="A12" s="26">
        <v>3</v>
      </c>
      <c r="B12" s="49" t="str">
        <f>'MIN REQS'!B12</f>
        <v>Min req.</v>
      </c>
      <c r="C12" s="49">
        <f>'MIN REQS'!C12</f>
        <v>0</v>
      </c>
      <c r="D12" s="50" t="str">
        <f>'MIN REQS'!D11</f>
        <v> Must provide active Equal Opportunity Compliance (EOC) number(s) and Vendor number, or your applications are “in” the EOC system and the Purchasing system for processing (refer to details outlined below) – please list all your Shelby County EOC active numbers.</v>
      </c>
      <c r="E12" s="51" t="s">
        <v>16</v>
      </c>
      <c r="F12" s="55"/>
      <c r="G12" s="54"/>
      <c r="H12" s="53"/>
      <c r="I12" s="65"/>
      <c r="J12" s="55"/>
      <c r="K12" s="54"/>
      <c r="L12" s="53"/>
      <c r="M12" s="65"/>
      <c r="N12" s="55"/>
      <c r="O12" s="54"/>
      <c r="P12" s="53"/>
      <c r="Q12" s="65"/>
      <c r="R12" s="55"/>
      <c r="S12" s="54"/>
      <c r="T12" s="53"/>
      <c r="U12" s="65"/>
      <c r="V12" s="55"/>
      <c r="W12" s="54"/>
      <c r="X12" s="53"/>
      <c r="Y12" s="65"/>
      <c r="Z12" s="55"/>
      <c r="AA12" s="54"/>
      <c r="AB12" s="53"/>
      <c r="AC12" s="65"/>
    </row>
    <row r="13" spans="1:29" ht="37.5" x14ac:dyDescent="0.2">
      <c r="A13" s="26">
        <v>4</v>
      </c>
      <c r="B13" s="49" t="str">
        <f>'MIN REQS'!B13</f>
        <v>Min req.</v>
      </c>
      <c r="C13" s="49">
        <f>'MIN REQS'!C13</f>
        <v>0</v>
      </c>
      <c r="D13" s="50" t="str">
        <f>'MIN REQS'!D12</f>
        <v>Adherence to all provisions of Title VI requirements – please attest, and provide proof/documentation if necessary.</v>
      </c>
      <c r="E13" s="51" t="s">
        <v>16</v>
      </c>
      <c r="F13" s="55"/>
      <c r="G13" s="54"/>
      <c r="H13" s="53"/>
      <c r="I13" s="65"/>
      <c r="J13" s="55"/>
      <c r="K13" s="54"/>
      <c r="L13" s="53"/>
      <c r="M13" s="65"/>
      <c r="N13" s="55"/>
      <c r="O13" s="54"/>
      <c r="P13" s="53"/>
      <c r="Q13" s="65"/>
      <c r="R13" s="55"/>
      <c r="S13" s="54"/>
      <c r="T13" s="53"/>
      <c r="U13" s="65"/>
      <c r="V13" s="55"/>
      <c r="W13" s="54"/>
      <c r="X13" s="53"/>
      <c r="Y13" s="65"/>
      <c r="Z13" s="55"/>
      <c r="AA13" s="54"/>
      <c r="AB13" s="53"/>
      <c r="AC13" s="65"/>
    </row>
    <row r="14" spans="1:29" ht="112.5" x14ac:dyDescent="0.2">
      <c r="A14" s="26">
        <v>5</v>
      </c>
      <c r="B14" s="49" t="str">
        <f>'MIN REQS'!B14</f>
        <v>Min req.</v>
      </c>
      <c r="C14" s="49">
        <f>'MIN REQS'!C14</f>
        <v>0</v>
      </c>
      <c r="D14" s="50"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4" s="51" t="s">
        <v>16</v>
      </c>
      <c r="F14" s="55"/>
      <c r="G14" s="54"/>
      <c r="H14" s="53"/>
      <c r="I14" s="65"/>
      <c r="J14" s="55"/>
      <c r="K14" s="54"/>
      <c r="L14" s="53"/>
      <c r="M14" s="65"/>
      <c r="N14" s="55"/>
      <c r="O14" s="54"/>
      <c r="P14" s="53"/>
      <c r="Q14" s="65"/>
      <c r="R14" s="55"/>
      <c r="S14" s="54"/>
      <c r="T14" s="53"/>
      <c r="U14" s="65"/>
      <c r="V14" s="55"/>
      <c r="W14" s="54"/>
      <c r="X14" s="53"/>
      <c r="Y14" s="65"/>
      <c r="Z14" s="55"/>
      <c r="AA14" s="54"/>
      <c r="AB14" s="53"/>
      <c r="AC14" s="65"/>
    </row>
    <row r="15" spans="1:29" ht="93.75" x14ac:dyDescent="0.2">
      <c r="A15" s="26">
        <v>6</v>
      </c>
      <c r="B15" s="49" t="str">
        <f>'MIN REQS'!B15</f>
        <v>Min req.</v>
      </c>
      <c r="C15" s="49">
        <f>'MIN REQS'!C15</f>
        <v>0</v>
      </c>
      <c r="D15" s="50" t="str">
        <f>'MIN REQS'!D14</f>
        <v>FORMS - EOC Compliance Form A must be completed with active Shelby County Government M/WBE vendors listed, signed, and included with your proposal, as detailed in this document. FORM B to be completed/signed, with applicable backup, only IF the goal is not met on Form A.</v>
      </c>
      <c r="E15" s="51" t="s">
        <v>16</v>
      </c>
      <c r="F15" s="55"/>
      <c r="G15" s="54"/>
      <c r="H15" s="53"/>
      <c r="I15" s="65"/>
      <c r="J15" s="55"/>
      <c r="K15" s="54"/>
      <c r="L15" s="53"/>
      <c r="M15" s="65"/>
      <c r="N15" s="55"/>
      <c r="O15" s="54"/>
      <c r="P15" s="53"/>
      <c r="Q15" s="65"/>
      <c r="R15" s="55"/>
      <c r="S15" s="54"/>
      <c r="T15" s="53"/>
      <c r="U15" s="65"/>
      <c r="V15" s="55"/>
      <c r="W15" s="54"/>
      <c r="X15" s="53"/>
      <c r="Y15" s="65"/>
      <c r="Z15" s="55"/>
      <c r="AA15" s="54"/>
      <c r="AB15" s="53"/>
      <c r="AC15" s="65"/>
    </row>
    <row r="16" spans="1:29" ht="37.5" x14ac:dyDescent="0.2">
      <c r="A16" s="26">
        <v>7</v>
      </c>
      <c r="B16" s="49" t="str">
        <f>'MIN REQS'!B16</f>
        <v>Min req.</v>
      </c>
      <c r="C16" s="49">
        <f>'MIN REQS'!C16</f>
        <v>0</v>
      </c>
      <c r="D16" s="50" t="str">
        <f>'MIN REQS'!D15</f>
        <v>Drug-Free Workplace Affidavit must be completed, signed, and notarized with your bid/proposal – even if less than 5 employees.</v>
      </c>
      <c r="E16" s="51" t="s">
        <v>16</v>
      </c>
      <c r="F16" s="55"/>
      <c r="G16" s="54"/>
      <c r="H16" s="53"/>
      <c r="I16" s="65"/>
      <c r="J16" s="55"/>
      <c r="K16" s="54"/>
      <c r="L16" s="53"/>
      <c r="M16" s="65"/>
      <c r="N16" s="55"/>
      <c r="O16" s="54"/>
      <c r="P16" s="53"/>
      <c r="Q16" s="65"/>
      <c r="R16" s="55"/>
      <c r="S16" s="54"/>
      <c r="T16" s="53"/>
      <c r="U16" s="65"/>
      <c r="V16" s="55"/>
      <c r="W16" s="54"/>
      <c r="X16" s="53"/>
      <c r="Y16" s="65"/>
      <c r="Z16" s="55"/>
      <c r="AA16" s="54"/>
      <c r="AB16" s="53"/>
      <c r="AC16" s="65"/>
    </row>
    <row r="17" spans="1:29" ht="37.5" x14ac:dyDescent="0.2">
      <c r="A17" s="26">
        <v>8</v>
      </c>
      <c r="B17" s="49" t="e">
        <f>'MIN REQS'!#REF!</f>
        <v>#REF!</v>
      </c>
      <c r="C17" s="49" t="e">
        <f>'MIN REQS'!#REF!</f>
        <v>#REF!</v>
      </c>
      <c r="D17" s="50" t="str">
        <f>'MIN REQS'!D16</f>
        <v>Must attest to a minimum of (5) years of experience providing the goods and/or performing the services described in this bid.</v>
      </c>
      <c r="E17" s="51" t="s">
        <v>16</v>
      </c>
      <c r="F17" s="55"/>
      <c r="G17" s="54"/>
      <c r="H17" s="53"/>
      <c r="I17" s="65"/>
      <c r="J17" s="55"/>
      <c r="K17" s="54"/>
      <c r="L17" s="53"/>
      <c r="M17" s="65"/>
      <c r="N17" s="55"/>
      <c r="O17" s="54"/>
      <c r="P17" s="53"/>
      <c r="Q17" s="65"/>
      <c r="R17" s="55"/>
      <c r="S17" s="54"/>
      <c r="T17" s="53"/>
      <c r="U17" s="65"/>
      <c r="V17" s="55"/>
      <c r="W17" s="54"/>
      <c r="X17" s="53"/>
      <c r="Y17" s="65"/>
      <c r="Z17" s="55"/>
      <c r="AA17" s="54"/>
      <c r="AB17" s="53"/>
      <c r="AC17" s="65"/>
    </row>
    <row r="18" spans="1:29" ht="18.75" x14ac:dyDescent="0.2">
      <c r="A18" s="26">
        <v>9</v>
      </c>
      <c r="B18" s="49" t="e">
        <f>'MIN REQS'!#REF!</f>
        <v>#REF!</v>
      </c>
      <c r="C18" s="49" t="e">
        <f>'MIN REQS'!#REF!</f>
        <v>#REF!</v>
      </c>
      <c r="D18" s="50" t="e">
        <f>'MIN REQS'!#REF!</f>
        <v>#REF!</v>
      </c>
      <c r="E18" s="51" t="s">
        <v>16</v>
      </c>
      <c r="F18" s="55"/>
      <c r="G18" s="54"/>
      <c r="H18" s="53"/>
      <c r="I18" s="65"/>
      <c r="J18" s="55"/>
      <c r="K18" s="54"/>
      <c r="L18" s="53"/>
      <c r="M18" s="65"/>
      <c r="N18" s="55"/>
      <c r="O18" s="54"/>
      <c r="P18" s="53"/>
      <c r="Q18" s="65"/>
      <c r="R18" s="55"/>
      <c r="S18" s="54"/>
      <c r="T18" s="53"/>
      <c r="U18" s="65"/>
      <c r="V18" s="55"/>
      <c r="W18" s="54"/>
      <c r="X18" s="53"/>
      <c r="Y18" s="65"/>
      <c r="Z18" s="55"/>
      <c r="AA18" s="54"/>
      <c r="AB18" s="53"/>
      <c r="AC18" s="65"/>
    </row>
    <row r="19" spans="1:29" ht="18.75" x14ac:dyDescent="0.2">
      <c r="A19" s="26">
        <v>10</v>
      </c>
      <c r="B19" s="49" t="e">
        <f>'MIN REQS'!#REF!</f>
        <v>#REF!</v>
      </c>
      <c r="C19" s="49" t="e">
        <f>'MIN REQS'!#REF!</f>
        <v>#REF!</v>
      </c>
      <c r="D19" s="50" t="e">
        <f>'MIN REQS'!#REF!</f>
        <v>#REF!</v>
      </c>
      <c r="E19" s="51" t="s">
        <v>16</v>
      </c>
      <c r="F19" s="55"/>
      <c r="G19" s="54"/>
      <c r="H19" s="53"/>
      <c r="I19" s="65"/>
      <c r="J19" s="55"/>
      <c r="K19" s="54"/>
      <c r="L19" s="53"/>
      <c r="M19" s="65"/>
      <c r="N19" s="55"/>
      <c r="O19" s="54"/>
      <c r="P19" s="53"/>
      <c r="Q19" s="65"/>
      <c r="R19" s="55"/>
      <c r="S19" s="54"/>
      <c r="T19" s="53"/>
      <c r="U19" s="65"/>
      <c r="V19" s="55"/>
      <c r="W19" s="54"/>
      <c r="X19" s="53"/>
      <c r="Y19" s="65"/>
      <c r="Z19" s="55"/>
      <c r="AA19" s="54"/>
      <c r="AB19" s="53"/>
      <c r="AC19" s="65"/>
    </row>
    <row r="20" spans="1:29" ht="18.75" x14ac:dyDescent="0.2">
      <c r="A20" s="26">
        <v>11</v>
      </c>
      <c r="B20" s="49" t="e">
        <f>'MIN REQS'!#REF!</f>
        <v>#REF!</v>
      </c>
      <c r="C20" s="49" t="e">
        <f>'MIN REQS'!#REF!</f>
        <v>#REF!</v>
      </c>
      <c r="D20" s="50" t="e">
        <f>'MIN REQS'!#REF!</f>
        <v>#REF!</v>
      </c>
      <c r="E20" s="51" t="s">
        <v>16</v>
      </c>
      <c r="F20" s="55"/>
      <c r="G20" s="54"/>
      <c r="H20" s="53"/>
      <c r="I20" s="65"/>
      <c r="J20" s="55"/>
      <c r="K20" s="54"/>
      <c r="L20" s="53"/>
      <c r="M20" s="65"/>
      <c r="N20" s="55"/>
      <c r="O20" s="54"/>
      <c r="P20" s="53"/>
      <c r="Q20" s="65"/>
      <c r="R20" s="55"/>
      <c r="S20" s="54"/>
      <c r="T20" s="53"/>
      <c r="U20" s="65"/>
      <c r="V20" s="55"/>
      <c r="W20" s="54"/>
      <c r="X20" s="53"/>
      <c r="Y20" s="65"/>
      <c r="Z20" s="55"/>
      <c r="AA20" s="54"/>
      <c r="AB20" s="53"/>
      <c r="AC20" s="65"/>
    </row>
    <row r="21" spans="1:29" ht="19.5" thickBot="1" x14ac:dyDescent="0.25">
      <c r="A21" s="59">
        <v>12</v>
      </c>
      <c r="B21" s="60" t="e">
        <f>'MIN REQS'!#REF!</f>
        <v>#REF!</v>
      </c>
      <c r="C21" s="60" t="e">
        <f>'MIN REQS'!#REF!</f>
        <v>#REF!</v>
      </c>
      <c r="D21" s="61" t="e">
        <f>'MIN REQS'!#REF!</f>
        <v>#REF!</v>
      </c>
      <c r="E21" s="51" t="s">
        <v>16</v>
      </c>
      <c r="F21" s="55"/>
      <c r="G21" s="54"/>
      <c r="H21" s="53"/>
      <c r="I21" s="65"/>
      <c r="J21" s="55"/>
      <c r="K21" s="54"/>
      <c r="L21" s="53"/>
      <c r="M21" s="65"/>
      <c r="N21" s="55"/>
      <c r="O21" s="54"/>
      <c r="P21" s="53"/>
      <c r="Q21" s="65"/>
      <c r="R21" s="55"/>
      <c r="S21" s="54"/>
      <c r="T21" s="53"/>
      <c r="U21" s="65"/>
      <c r="V21" s="55"/>
      <c r="W21" s="54"/>
      <c r="X21" s="53"/>
      <c r="Y21" s="65"/>
      <c r="Z21" s="55"/>
      <c r="AA21" s="54"/>
      <c r="AB21" s="53"/>
      <c r="AC21" s="65"/>
    </row>
    <row r="22" spans="1:29" s="47" customFormat="1" ht="24" thickBot="1" x14ac:dyDescent="0.25">
      <c r="A22" s="106" t="s">
        <v>8</v>
      </c>
      <c r="B22" s="107"/>
      <c r="C22" s="107"/>
      <c r="D22" s="107"/>
      <c r="E22" s="48" t="s">
        <v>16</v>
      </c>
      <c r="F22" s="108"/>
      <c r="G22" s="109"/>
      <c r="H22" s="109"/>
      <c r="I22" s="66"/>
      <c r="J22" s="108"/>
      <c r="K22" s="109"/>
      <c r="L22" s="109"/>
      <c r="M22" s="66"/>
      <c r="N22" s="108"/>
      <c r="O22" s="109"/>
      <c r="P22" s="109"/>
      <c r="Q22" s="66"/>
      <c r="R22" s="108"/>
      <c r="S22" s="109"/>
      <c r="T22" s="109"/>
      <c r="U22" s="66"/>
      <c r="V22" s="108"/>
      <c r="W22" s="109"/>
      <c r="X22" s="109"/>
      <c r="Y22" s="66"/>
      <c r="Z22" s="108"/>
      <c r="AA22" s="109"/>
      <c r="AB22" s="109"/>
      <c r="AC22" s="66"/>
    </row>
    <row r="23" spans="1:29" x14ac:dyDescent="0.2">
      <c r="I23" s="72"/>
      <c r="M23" s="72"/>
      <c r="Q23" s="72"/>
      <c r="U23" s="72"/>
      <c r="Y23" s="72"/>
      <c r="AC23" s="72"/>
    </row>
    <row r="24" spans="1:29" x14ac:dyDescent="0.2">
      <c r="I24" s="72"/>
      <c r="M24" s="72"/>
      <c r="Q24" s="72"/>
      <c r="U24" s="72"/>
      <c r="Y24" s="72"/>
      <c r="AC24" s="72"/>
    </row>
    <row r="25" spans="1:29" x14ac:dyDescent="0.2">
      <c r="I25" s="72"/>
      <c r="M25" s="72"/>
      <c r="Q25" s="72"/>
      <c r="U25" s="72"/>
      <c r="Y25" s="72"/>
      <c r="AC25" s="72"/>
    </row>
    <row r="26" spans="1:29" x14ac:dyDescent="0.2">
      <c r="I26" s="72"/>
      <c r="M26" s="72"/>
      <c r="Q26" s="72"/>
      <c r="U26" s="72"/>
      <c r="Y26" s="72"/>
      <c r="AC26" s="72"/>
    </row>
    <row r="27" spans="1:29" x14ac:dyDescent="0.2">
      <c r="I27" s="72"/>
      <c r="M27" s="72"/>
      <c r="Q27" s="72"/>
      <c r="U27" s="72"/>
      <c r="Y27" s="72"/>
      <c r="AC27" s="72"/>
    </row>
    <row r="28" spans="1:29" x14ac:dyDescent="0.2">
      <c r="I28" s="72"/>
      <c r="M28" s="72"/>
      <c r="Q28" s="72"/>
      <c r="U28" s="72"/>
      <c r="Y28" s="72"/>
      <c r="AC28" s="72"/>
    </row>
    <row r="29" spans="1:29" x14ac:dyDescent="0.2">
      <c r="I29" s="72"/>
      <c r="M29" s="72"/>
      <c r="Q29" s="72"/>
      <c r="U29" s="72"/>
      <c r="Y29" s="72"/>
      <c r="AC29" s="72"/>
    </row>
    <row r="30" spans="1:29" x14ac:dyDescent="0.2">
      <c r="I30" s="72"/>
      <c r="M30" s="72"/>
      <c r="Q30" s="72"/>
      <c r="U30" s="72"/>
      <c r="Y30" s="72"/>
      <c r="AC30" s="72"/>
    </row>
    <row r="31" spans="1:29" x14ac:dyDescent="0.2">
      <c r="I31" s="72"/>
      <c r="M31" s="72"/>
      <c r="Q31" s="72"/>
      <c r="U31" s="72"/>
      <c r="Y31" s="72"/>
      <c r="AC31" s="72"/>
    </row>
    <row r="32" spans="1:29" x14ac:dyDescent="0.2">
      <c r="I32" s="72"/>
      <c r="M32" s="72"/>
      <c r="Q32" s="72"/>
      <c r="U32" s="72"/>
      <c r="Y32" s="72"/>
      <c r="AC32" s="72"/>
    </row>
    <row r="33" spans="9:29" x14ac:dyDescent="0.2">
      <c r="I33" s="72"/>
      <c r="M33" s="72"/>
      <c r="Q33" s="72"/>
      <c r="U33" s="72"/>
      <c r="Y33" s="72"/>
      <c r="AC33" s="72"/>
    </row>
    <row r="34" spans="9:29" x14ac:dyDescent="0.2">
      <c r="I34" s="72"/>
      <c r="M34" s="72"/>
      <c r="Q34" s="72"/>
      <c r="U34" s="72"/>
      <c r="Y34" s="72"/>
      <c r="AC34" s="72"/>
    </row>
    <row r="35" spans="9:29" x14ac:dyDescent="0.2">
      <c r="I35" s="72"/>
      <c r="M35" s="72"/>
      <c r="Q35" s="72"/>
      <c r="U35" s="72"/>
      <c r="Y35" s="72"/>
      <c r="AC35" s="72"/>
    </row>
    <row r="36" spans="9:29" x14ac:dyDescent="0.2">
      <c r="I36" s="72"/>
      <c r="M36" s="72"/>
      <c r="Q36" s="72"/>
      <c r="U36" s="72"/>
      <c r="Y36" s="72"/>
      <c r="AC36" s="72"/>
    </row>
    <row r="37" spans="9:29" x14ac:dyDescent="0.2">
      <c r="I37" s="72"/>
      <c r="M37" s="72"/>
      <c r="Q37" s="72"/>
      <c r="U37" s="72"/>
      <c r="Y37" s="72"/>
      <c r="AC37" s="72"/>
    </row>
    <row r="38" spans="9:29" x14ac:dyDescent="0.2">
      <c r="I38" s="72"/>
      <c r="M38" s="72"/>
      <c r="Q38" s="72"/>
      <c r="U38" s="72"/>
      <c r="Y38" s="72"/>
      <c r="AC38" s="72"/>
    </row>
    <row r="39" spans="9:29" x14ac:dyDescent="0.2">
      <c r="I39" s="72"/>
      <c r="M39" s="72"/>
      <c r="Q39" s="72"/>
      <c r="U39" s="72"/>
      <c r="Y39" s="72"/>
      <c r="AC39" s="72"/>
    </row>
    <row r="40" spans="9:29" x14ac:dyDescent="0.2">
      <c r="I40" s="72"/>
      <c r="M40" s="72"/>
      <c r="Q40" s="72"/>
      <c r="U40" s="72"/>
      <c r="Y40" s="72"/>
      <c r="AC40" s="72"/>
    </row>
    <row r="41" spans="9:29" x14ac:dyDescent="0.2">
      <c r="I41" s="72"/>
      <c r="M41" s="72"/>
      <c r="Q41" s="72"/>
      <c r="U41" s="72"/>
      <c r="Y41" s="72"/>
      <c r="AC41" s="72"/>
    </row>
    <row r="42" spans="9:29" x14ac:dyDescent="0.2">
      <c r="I42" s="72"/>
      <c r="M42" s="72"/>
      <c r="Q42" s="72"/>
      <c r="U42" s="72"/>
      <c r="Y42" s="72"/>
      <c r="AC42" s="72"/>
    </row>
    <row r="43" spans="9:29" x14ac:dyDescent="0.2">
      <c r="I43" s="72"/>
      <c r="M43" s="72"/>
      <c r="Q43" s="72"/>
      <c r="U43" s="72"/>
      <c r="Y43" s="72"/>
      <c r="AC43" s="72"/>
    </row>
    <row r="44" spans="9:29" x14ac:dyDescent="0.2">
      <c r="I44" s="72"/>
      <c r="M44" s="72"/>
      <c r="Q44" s="72"/>
      <c r="U44" s="72"/>
      <c r="Y44" s="72"/>
      <c r="AC44" s="72"/>
    </row>
    <row r="45" spans="9:29" x14ac:dyDescent="0.2">
      <c r="I45" s="72"/>
      <c r="M45" s="72"/>
      <c r="Q45" s="72"/>
      <c r="U45" s="72"/>
      <c r="Y45" s="72"/>
      <c r="AC45" s="72"/>
    </row>
    <row r="46" spans="9:29" x14ac:dyDescent="0.2">
      <c r="I46" s="72"/>
      <c r="M46" s="72"/>
      <c r="Q46" s="72"/>
      <c r="U46" s="72"/>
      <c r="Y46" s="72"/>
      <c r="AC46" s="72"/>
    </row>
    <row r="47" spans="9:29" x14ac:dyDescent="0.2">
      <c r="I47" s="72"/>
      <c r="M47" s="72"/>
      <c r="Q47" s="72"/>
      <c r="U47" s="72"/>
      <c r="Y47" s="72"/>
      <c r="AC47" s="72"/>
    </row>
    <row r="48" spans="9:29" x14ac:dyDescent="0.2">
      <c r="I48" s="72"/>
      <c r="M48" s="72"/>
      <c r="Q48" s="72"/>
      <c r="U48" s="72"/>
      <c r="Y48" s="72"/>
      <c r="AC48" s="72"/>
    </row>
    <row r="49" spans="9:29" x14ac:dyDescent="0.2">
      <c r="I49" s="72"/>
      <c r="M49" s="72"/>
      <c r="Q49" s="72"/>
      <c r="U49" s="72"/>
      <c r="Y49" s="72"/>
      <c r="AC49" s="72"/>
    </row>
    <row r="50" spans="9:29" x14ac:dyDescent="0.2">
      <c r="I50" s="72"/>
      <c r="M50" s="72"/>
      <c r="Q50" s="72"/>
      <c r="U50" s="72"/>
      <c r="Y50" s="72"/>
      <c r="AC50" s="72"/>
    </row>
    <row r="51" spans="9:29" x14ac:dyDescent="0.2">
      <c r="I51" s="72"/>
      <c r="M51" s="72"/>
      <c r="Q51" s="72"/>
      <c r="U51" s="72"/>
      <c r="Y51" s="72"/>
      <c r="AC51" s="72"/>
    </row>
    <row r="52" spans="9:29" x14ac:dyDescent="0.2">
      <c r="I52" s="72"/>
      <c r="M52" s="72"/>
      <c r="Q52" s="72"/>
      <c r="U52" s="72"/>
      <c r="Y52" s="72"/>
      <c r="AC52" s="72"/>
    </row>
    <row r="53" spans="9:29" x14ac:dyDescent="0.2">
      <c r="I53" s="72"/>
      <c r="M53" s="72"/>
      <c r="Q53" s="72"/>
      <c r="U53" s="72"/>
      <c r="Y53" s="72"/>
      <c r="AC53" s="72"/>
    </row>
    <row r="54" spans="9:29" x14ac:dyDescent="0.2">
      <c r="I54" s="72"/>
      <c r="M54" s="72"/>
      <c r="Q54" s="72"/>
      <c r="U54" s="72"/>
      <c r="Y54" s="72"/>
      <c r="AC54" s="72"/>
    </row>
    <row r="55" spans="9:29" x14ac:dyDescent="0.2">
      <c r="I55" s="72"/>
      <c r="M55" s="72"/>
      <c r="Q55" s="72"/>
      <c r="U55" s="72"/>
      <c r="Y55" s="72"/>
      <c r="AC55" s="72"/>
    </row>
    <row r="56" spans="9:29" x14ac:dyDescent="0.2">
      <c r="I56" s="72"/>
      <c r="M56" s="72"/>
      <c r="Q56" s="72"/>
      <c r="U56" s="72"/>
      <c r="Y56" s="72"/>
      <c r="AC56" s="72"/>
    </row>
    <row r="57" spans="9:29" x14ac:dyDescent="0.2">
      <c r="I57" s="72"/>
      <c r="M57" s="72"/>
      <c r="Q57" s="72"/>
      <c r="U57" s="72"/>
      <c r="Y57" s="72"/>
      <c r="AC57" s="72"/>
    </row>
    <row r="58" spans="9:29" x14ac:dyDescent="0.2">
      <c r="I58" s="72"/>
      <c r="M58" s="72"/>
      <c r="Q58" s="72"/>
      <c r="U58" s="72"/>
      <c r="Y58" s="72"/>
      <c r="AC58" s="72"/>
    </row>
    <row r="59" spans="9:29" x14ac:dyDescent="0.2">
      <c r="I59" s="72"/>
      <c r="M59" s="72"/>
      <c r="Q59" s="72"/>
      <c r="U59" s="72"/>
      <c r="Y59" s="72"/>
      <c r="AC59" s="72"/>
    </row>
    <row r="60" spans="9:29" x14ac:dyDescent="0.2">
      <c r="I60" s="72"/>
      <c r="M60" s="72"/>
      <c r="Q60" s="72"/>
      <c r="U60" s="72"/>
      <c r="Y60" s="72"/>
      <c r="AC60" s="72"/>
    </row>
    <row r="61" spans="9:29" x14ac:dyDescent="0.2">
      <c r="I61" s="72"/>
      <c r="M61" s="72"/>
      <c r="Q61" s="72"/>
      <c r="U61" s="72"/>
      <c r="Y61" s="72"/>
      <c r="AC61" s="72"/>
    </row>
    <row r="62" spans="9:29" x14ac:dyDescent="0.2">
      <c r="I62" s="72"/>
      <c r="M62" s="72"/>
      <c r="Q62" s="72"/>
      <c r="U62" s="72"/>
      <c r="Y62" s="72"/>
      <c r="AC62" s="72"/>
    </row>
    <row r="63" spans="9:29" x14ac:dyDescent="0.2">
      <c r="I63" s="72"/>
      <c r="M63" s="72"/>
      <c r="Q63" s="72"/>
      <c r="U63" s="72"/>
      <c r="Y63" s="72"/>
      <c r="AC63" s="72"/>
    </row>
    <row r="64" spans="9:29" x14ac:dyDescent="0.2">
      <c r="I64" s="72"/>
      <c r="M64" s="72"/>
      <c r="Q64" s="72"/>
      <c r="U64" s="72"/>
      <c r="Y64" s="72"/>
      <c r="AC64" s="72"/>
    </row>
    <row r="65" spans="9:29" x14ac:dyDescent="0.2">
      <c r="I65" s="72"/>
      <c r="M65" s="72"/>
      <c r="Q65" s="72"/>
      <c r="U65" s="72"/>
      <c r="Y65" s="72"/>
      <c r="AC65" s="72"/>
    </row>
    <row r="66" spans="9:29" x14ac:dyDescent="0.2">
      <c r="I66" s="72"/>
      <c r="M66" s="72"/>
      <c r="Q66" s="72"/>
      <c r="U66" s="72"/>
      <c r="Y66" s="72"/>
      <c r="AC66" s="72"/>
    </row>
    <row r="67" spans="9:29" x14ac:dyDescent="0.2">
      <c r="I67" s="72"/>
      <c r="M67" s="72"/>
      <c r="Q67" s="72"/>
      <c r="U67" s="72"/>
      <c r="Y67" s="72"/>
      <c r="AC67" s="72"/>
    </row>
    <row r="68" spans="9:29" x14ac:dyDescent="0.2">
      <c r="I68" s="72"/>
      <c r="M68" s="72"/>
      <c r="Q68" s="72"/>
      <c r="U68" s="72"/>
      <c r="Y68" s="72"/>
      <c r="AC68" s="72"/>
    </row>
    <row r="69" spans="9:29" x14ac:dyDescent="0.2">
      <c r="I69" s="72"/>
      <c r="M69" s="72"/>
      <c r="Q69" s="72"/>
      <c r="U69" s="72"/>
      <c r="Y69" s="72"/>
      <c r="AC69" s="72"/>
    </row>
    <row r="70" spans="9:29" x14ac:dyDescent="0.2">
      <c r="I70" s="72"/>
      <c r="M70" s="72"/>
      <c r="Q70" s="72"/>
      <c r="U70" s="72"/>
      <c r="Y70" s="72"/>
      <c r="AC70" s="72"/>
    </row>
    <row r="71" spans="9:29" x14ac:dyDescent="0.2">
      <c r="I71" s="72"/>
      <c r="M71" s="72"/>
      <c r="Q71" s="72"/>
      <c r="U71" s="72"/>
      <c r="Y71" s="72"/>
      <c r="AC71" s="72"/>
    </row>
    <row r="72" spans="9:29" x14ac:dyDescent="0.2">
      <c r="I72" s="72"/>
      <c r="M72" s="72"/>
      <c r="Q72" s="72"/>
      <c r="U72" s="72"/>
      <c r="Y72" s="72"/>
      <c r="AC72" s="72"/>
    </row>
    <row r="73" spans="9:29" x14ac:dyDescent="0.2">
      <c r="I73" s="72"/>
      <c r="M73" s="72"/>
      <c r="Q73" s="72"/>
      <c r="U73" s="72"/>
      <c r="Y73" s="72"/>
      <c r="AC73" s="72"/>
    </row>
    <row r="74" spans="9:29" x14ac:dyDescent="0.2">
      <c r="I74" s="72"/>
      <c r="M74" s="72"/>
      <c r="Q74" s="72"/>
      <c r="U74" s="72"/>
      <c r="Y74" s="72"/>
      <c r="AC74" s="72"/>
    </row>
    <row r="75" spans="9:29" x14ac:dyDescent="0.2">
      <c r="I75" s="72"/>
      <c r="M75" s="72"/>
      <c r="Q75" s="72"/>
      <c r="U75" s="72"/>
      <c r="Y75" s="72"/>
      <c r="AC75" s="72"/>
    </row>
    <row r="76" spans="9:29" x14ac:dyDescent="0.2">
      <c r="I76" s="72"/>
      <c r="M76" s="72"/>
      <c r="Q76" s="72"/>
      <c r="U76" s="72"/>
      <c r="Y76" s="72"/>
      <c r="AC76" s="72"/>
    </row>
    <row r="77" spans="9:29" x14ac:dyDescent="0.2">
      <c r="I77" s="72"/>
      <c r="M77" s="72"/>
      <c r="Q77" s="72"/>
      <c r="U77" s="72"/>
      <c r="Y77" s="72"/>
      <c r="AC77" s="72"/>
    </row>
    <row r="78" spans="9:29" x14ac:dyDescent="0.2">
      <c r="I78" s="72"/>
      <c r="M78" s="72"/>
      <c r="Q78" s="72"/>
      <c r="U78" s="72"/>
      <c r="Y78" s="72"/>
      <c r="AC78" s="72"/>
    </row>
    <row r="79" spans="9:29" x14ac:dyDescent="0.2">
      <c r="I79" s="72"/>
      <c r="M79" s="72"/>
      <c r="Q79" s="72"/>
      <c r="U79" s="72"/>
      <c r="Y79" s="72"/>
      <c r="AC79" s="72"/>
    </row>
    <row r="80" spans="9:29" x14ac:dyDescent="0.2">
      <c r="I80" s="72"/>
      <c r="M80" s="72"/>
      <c r="Q80" s="72"/>
      <c r="U80" s="72"/>
      <c r="Y80" s="72"/>
      <c r="AC80" s="72"/>
    </row>
    <row r="81" spans="9:29" x14ac:dyDescent="0.2">
      <c r="I81" s="72"/>
      <c r="M81" s="72"/>
      <c r="Q81" s="72"/>
      <c r="U81" s="72"/>
      <c r="Y81" s="72"/>
      <c r="AC81" s="72"/>
    </row>
    <row r="82" spans="9:29" x14ac:dyDescent="0.2">
      <c r="I82" s="72"/>
      <c r="M82" s="72"/>
      <c r="Q82" s="72"/>
      <c r="U82" s="72"/>
      <c r="Y82" s="72"/>
      <c r="AC82" s="72"/>
    </row>
    <row r="83" spans="9:29" x14ac:dyDescent="0.2">
      <c r="I83" s="72"/>
      <c r="M83" s="72"/>
      <c r="Q83" s="72"/>
      <c r="U83" s="72"/>
      <c r="Y83" s="72"/>
      <c r="AC83" s="72"/>
    </row>
    <row r="84" spans="9:29" x14ac:dyDescent="0.2">
      <c r="I84" s="72"/>
      <c r="M84" s="72"/>
      <c r="Q84" s="72"/>
      <c r="U84" s="72"/>
      <c r="Y84" s="72"/>
      <c r="AC84" s="72"/>
    </row>
    <row r="85" spans="9:29" x14ac:dyDescent="0.2">
      <c r="I85" s="72"/>
      <c r="M85" s="72"/>
      <c r="Q85" s="72"/>
      <c r="U85" s="72"/>
      <c r="Y85" s="72"/>
      <c r="AC85" s="72"/>
    </row>
    <row r="86" spans="9:29" x14ac:dyDescent="0.2">
      <c r="I86" s="72"/>
      <c r="M86" s="72"/>
      <c r="Q86" s="72"/>
      <c r="U86" s="72"/>
      <c r="Y86" s="72"/>
      <c r="AC86" s="72"/>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
  <sheetViews>
    <sheetView tabSelected="1" topLeftCell="A18" zoomScale="120" zoomScaleNormal="120" zoomScalePageLayoutView="155" workbookViewId="0">
      <selection activeCell="D6" sqref="D6"/>
    </sheetView>
  </sheetViews>
  <sheetFormatPr defaultColWidth="15" defaultRowHeight="15.75" x14ac:dyDescent="0.2"/>
  <cols>
    <col min="1" max="1" width="7.42578125" style="7" customWidth="1"/>
    <col min="2" max="2" width="12.7109375" style="7" customWidth="1"/>
    <col min="3" max="3" width="16.7109375" style="7" customWidth="1"/>
    <col min="4" max="4" width="95.140625" style="29" customWidth="1"/>
    <col min="5" max="5" width="15.42578125" style="9" customWidth="1"/>
    <col min="6" max="6" width="21.140625" style="7" customWidth="1"/>
    <col min="7" max="7" width="38" style="8" customWidth="1"/>
    <col min="8" max="8" width="17.5703125" style="9" bestFit="1" customWidth="1"/>
    <col min="9" max="16384" width="15" style="7"/>
  </cols>
  <sheetData>
    <row r="1" spans="1:8" ht="94.5" customHeight="1" x14ac:dyDescent="0.3">
      <c r="A1" s="2" t="s">
        <v>0</v>
      </c>
      <c r="B1" s="4"/>
      <c r="C1" s="5"/>
      <c r="D1" s="6"/>
      <c r="E1" s="6"/>
    </row>
    <row r="2" spans="1:8" ht="20.25" x14ac:dyDescent="0.2">
      <c r="A2" s="1" t="s">
        <v>52</v>
      </c>
      <c r="B2" s="10"/>
      <c r="C2" s="11"/>
      <c r="D2" s="6"/>
      <c r="E2" s="6"/>
    </row>
    <row r="3" spans="1:8" ht="20.25" x14ac:dyDescent="0.2">
      <c r="A3" s="1" t="s">
        <v>51</v>
      </c>
      <c r="B3" s="10"/>
      <c r="C3" s="11"/>
      <c r="D3" s="12"/>
      <c r="E3" s="12"/>
    </row>
    <row r="4" spans="1:8" ht="18.75" x14ac:dyDescent="0.2">
      <c r="A4" s="34" t="str">
        <f>'MIN REQS'!A4</f>
        <v>VENDOR:  Company name</v>
      </c>
      <c r="B4" s="35"/>
      <c r="C4" s="36"/>
      <c r="D4" s="37"/>
      <c r="E4" s="37"/>
    </row>
    <row r="5" spans="1:8" ht="18.75" x14ac:dyDescent="0.2">
      <c r="A5" s="13"/>
      <c r="B5" s="10"/>
      <c r="C5" s="11"/>
      <c r="D5" s="12"/>
      <c r="E5" s="12"/>
    </row>
    <row r="6" spans="1:8" s="15" customFormat="1" ht="23.25" thickBot="1" x14ac:dyDescent="0.25">
      <c r="A6" s="14"/>
      <c r="D6" s="16"/>
      <c r="E6" s="16"/>
      <c r="G6" s="17"/>
      <c r="H6" s="18"/>
    </row>
    <row r="7" spans="1:8" s="52" customFormat="1" ht="25.5" x14ac:dyDescent="0.2">
      <c r="A7" s="95" t="s">
        <v>17</v>
      </c>
      <c r="B7" s="96"/>
      <c r="C7" s="96"/>
      <c r="D7" s="96"/>
      <c r="E7" s="113"/>
      <c r="F7" s="98" t="s">
        <v>19</v>
      </c>
      <c r="G7" s="99"/>
      <c r="H7" s="112"/>
    </row>
    <row r="8" spans="1:8" s="21" customFormat="1" ht="93.75" x14ac:dyDescent="0.2">
      <c r="A8" s="33" t="s">
        <v>1</v>
      </c>
      <c r="B8" s="32" t="s">
        <v>2</v>
      </c>
      <c r="C8" s="32" t="s">
        <v>3</v>
      </c>
      <c r="D8" s="32" t="s">
        <v>4</v>
      </c>
      <c r="E8" s="45" t="s">
        <v>9</v>
      </c>
      <c r="F8" s="19" t="s">
        <v>11</v>
      </c>
      <c r="G8" s="20" t="s">
        <v>12</v>
      </c>
      <c r="H8" s="20" t="s">
        <v>10</v>
      </c>
    </row>
    <row r="9" spans="1:8" s="21" customFormat="1" ht="19.5" thickBot="1" x14ac:dyDescent="0.25">
      <c r="A9" s="30"/>
      <c r="B9" s="31"/>
      <c r="C9" s="31"/>
      <c r="D9" s="20"/>
      <c r="E9" s="91"/>
      <c r="F9" s="30"/>
      <c r="G9" s="31"/>
      <c r="H9" s="31"/>
    </row>
    <row r="10" spans="1:8" ht="37.5" customHeight="1" x14ac:dyDescent="0.25">
      <c r="A10" s="26">
        <v>1</v>
      </c>
      <c r="B10" s="27"/>
      <c r="C10" s="87" t="s">
        <v>31</v>
      </c>
      <c r="D10" s="88" t="s">
        <v>48</v>
      </c>
      <c r="E10" s="92">
        <v>10</v>
      </c>
      <c r="F10" s="89"/>
      <c r="G10" s="74"/>
      <c r="H10" s="41"/>
    </row>
    <row r="11" spans="1:8" ht="60" x14ac:dyDescent="0.2">
      <c r="A11" s="26">
        <v>2</v>
      </c>
      <c r="B11" s="27"/>
      <c r="C11" s="87" t="s">
        <v>33</v>
      </c>
      <c r="D11" s="94" t="s">
        <v>43</v>
      </c>
      <c r="E11" s="92">
        <v>10</v>
      </c>
      <c r="F11" s="89"/>
      <c r="G11" s="74"/>
      <c r="H11" s="41"/>
    </row>
    <row r="12" spans="1:8" ht="31.5" x14ac:dyDescent="0.25">
      <c r="A12" s="26">
        <v>3</v>
      </c>
      <c r="B12" s="27"/>
      <c r="C12" s="87" t="s">
        <v>32</v>
      </c>
      <c r="D12" s="88" t="s">
        <v>35</v>
      </c>
      <c r="E12" s="92">
        <v>10</v>
      </c>
      <c r="F12" s="90"/>
      <c r="G12" s="56"/>
      <c r="H12" s="42"/>
    </row>
    <row r="13" spans="1:8" ht="161.25" customHeight="1" x14ac:dyDescent="0.25">
      <c r="A13" s="26">
        <v>4</v>
      </c>
      <c r="B13" s="27"/>
      <c r="C13" s="87" t="s">
        <v>36</v>
      </c>
      <c r="D13" s="93" t="s">
        <v>44</v>
      </c>
      <c r="E13" s="92">
        <v>10</v>
      </c>
      <c r="F13" s="90"/>
      <c r="G13" s="56"/>
      <c r="H13" s="42"/>
    </row>
    <row r="14" spans="1:8" ht="199.5" customHeight="1" x14ac:dyDescent="0.2">
      <c r="A14" s="26">
        <v>5</v>
      </c>
      <c r="B14" s="27"/>
      <c r="C14" s="87" t="s">
        <v>37</v>
      </c>
      <c r="D14" s="94" t="s">
        <v>49</v>
      </c>
      <c r="E14" s="92">
        <v>10</v>
      </c>
      <c r="F14" s="90"/>
      <c r="G14" s="56"/>
      <c r="H14" s="42"/>
    </row>
    <row r="15" spans="1:8" ht="223.5" customHeight="1" x14ac:dyDescent="0.2">
      <c r="A15" s="26">
        <v>6</v>
      </c>
      <c r="B15" s="27"/>
      <c r="C15" s="87" t="s">
        <v>38</v>
      </c>
      <c r="D15" s="94" t="s">
        <v>50</v>
      </c>
      <c r="E15" s="92">
        <v>10</v>
      </c>
      <c r="F15" s="90"/>
      <c r="G15" s="56"/>
      <c r="H15" s="42"/>
    </row>
    <row r="16" spans="1:8" ht="270" x14ac:dyDescent="0.2">
      <c r="A16" s="26">
        <v>7</v>
      </c>
      <c r="B16" s="27"/>
      <c r="C16" s="87" t="s">
        <v>40</v>
      </c>
      <c r="D16" s="94" t="s">
        <v>47</v>
      </c>
      <c r="E16" s="92">
        <v>10</v>
      </c>
      <c r="F16" s="90"/>
      <c r="G16" s="56"/>
      <c r="H16" s="42"/>
    </row>
    <row r="17" spans="1:8" ht="315" x14ac:dyDescent="0.2">
      <c r="A17" s="26">
        <v>8</v>
      </c>
      <c r="B17" s="27"/>
      <c r="C17" s="87" t="s">
        <v>41</v>
      </c>
      <c r="D17" s="94" t="s">
        <v>45</v>
      </c>
      <c r="E17" s="92">
        <v>10</v>
      </c>
      <c r="F17" s="90"/>
      <c r="G17" s="56"/>
      <c r="H17" s="42"/>
    </row>
    <row r="18" spans="1:8" ht="300" x14ac:dyDescent="0.2">
      <c r="A18" s="26">
        <v>9</v>
      </c>
      <c r="B18" s="27"/>
      <c r="C18" s="87" t="s">
        <v>42</v>
      </c>
      <c r="D18" s="94" t="s">
        <v>46</v>
      </c>
      <c r="E18" s="92">
        <v>10</v>
      </c>
      <c r="F18" s="90"/>
      <c r="G18" s="56"/>
      <c r="H18" s="42"/>
    </row>
    <row r="19" spans="1:8" ht="45.75" thickBot="1" x14ac:dyDescent="0.3">
      <c r="A19" s="26">
        <v>10</v>
      </c>
      <c r="B19" s="27"/>
      <c r="C19" s="87" t="s">
        <v>34</v>
      </c>
      <c r="D19" s="86" t="s">
        <v>39</v>
      </c>
      <c r="E19" s="92">
        <v>10</v>
      </c>
      <c r="F19" s="90"/>
      <c r="G19" s="56"/>
      <c r="H19" s="42"/>
    </row>
    <row r="20" spans="1:8" s="47" customFormat="1" ht="24" thickBot="1" x14ac:dyDescent="0.25">
      <c r="A20" s="114" t="s">
        <v>23</v>
      </c>
      <c r="B20" s="115"/>
      <c r="C20" s="115"/>
      <c r="D20" s="115"/>
      <c r="E20" s="48">
        <f>SUM(E10:E19)</f>
        <v>100</v>
      </c>
      <c r="F20" s="108"/>
      <c r="G20" s="109"/>
      <c r="H20" s="73"/>
    </row>
  </sheetData>
  <autoFilter ref="A9:AU20" xr:uid="{00000000-0009-0000-0000-000003000000}"/>
  <mergeCells count="4">
    <mergeCell ref="F7:H7"/>
    <mergeCell ref="A7:E7"/>
    <mergeCell ref="A20:D20"/>
    <mergeCell ref="F20:G20"/>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1573e1e-6d51-4759-ae20-ab3655ebed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6056443028924694C97142EB568208" ma:contentTypeVersion="15" ma:contentTypeDescription="Create a new document." ma:contentTypeScope="" ma:versionID="21896bb8ef2936ed90b12c5ed2f15ae9">
  <xsd:schema xmlns:xsd="http://www.w3.org/2001/XMLSchema" xmlns:xs="http://www.w3.org/2001/XMLSchema" xmlns:p="http://schemas.microsoft.com/office/2006/metadata/properties" xmlns:ns3="19efdec2-2a50-4daf-af86-2d1bf3a140ad" xmlns:ns4="71573e1e-6d51-4759-ae20-ab3655ebeda7" targetNamespace="http://schemas.microsoft.com/office/2006/metadata/properties" ma:root="true" ma:fieldsID="7117c0ac45c88b5d28fe9814f97f4b3d" ns3:_="" ns4:_="">
    <xsd:import namespace="19efdec2-2a50-4daf-af86-2d1bf3a140ad"/>
    <xsd:import namespace="71573e1e-6d51-4759-ae20-ab3655ebeda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efdec2-2a50-4daf-af86-2d1bf3a14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73e1e-6d51-4759-ae20-ab3655ebed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5087FA-DDC6-4BF1-A5B8-D9D6A6503696}">
  <ds:schemaRefs>
    <ds:schemaRef ds:uri="http://schemas.microsoft.com/sharepoint/v3/contenttype/forms"/>
  </ds:schemaRefs>
</ds:datastoreItem>
</file>

<file path=customXml/itemProps2.xml><?xml version="1.0" encoding="utf-8"?>
<ds:datastoreItem xmlns:ds="http://schemas.openxmlformats.org/officeDocument/2006/customXml" ds:itemID="{5CC3D678-AB01-4C3D-BD27-7CBC5746B69F}">
  <ds:schemaRefs>
    <ds:schemaRef ds:uri="http://schemas.microsoft.com/office/2006/metadata/properties"/>
    <ds:schemaRef ds:uri="http://purl.org/dc/elements/1.1/"/>
    <ds:schemaRef ds:uri="http://purl.org/dc/terms/"/>
    <ds:schemaRef ds:uri="http://schemas.microsoft.com/office/infopath/2007/PartnerControls"/>
    <ds:schemaRef ds:uri="19efdec2-2a50-4daf-af86-2d1bf3a140ad"/>
    <ds:schemaRef ds:uri="http://schemas.microsoft.com/office/2006/documentManagement/types"/>
    <ds:schemaRef ds:uri="http://purl.org/dc/dcmitype/"/>
    <ds:schemaRef ds:uri="http://schemas.openxmlformats.org/package/2006/metadata/core-properties"/>
    <ds:schemaRef ds:uri="71573e1e-6d51-4759-ae20-ab3655ebeda7"/>
    <ds:schemaRef ds:uri="http://www.w3.org/XML/1998/namespace"/>
  </ds:schemaRefs>
</ds:datastoreItem>
</file>

<file path=customXml/itemProps3.xml><?xml version="1.0" encoding="utf-8"?>
<ds:datastoreItem xmlns:ds="http://schemas.openxmlformats.org/officeDocument/2006/customXml" ds:itemID="{7E49C5C7-A9C4-4F0B-9E5F-BBFBC7A6A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efdec2-2a50-4daf-af86-2d1bf3a140ad"/>
    <ds:schemaRef ds:uri="71573e1e-6d51-4759-ae20-ab3655ebed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MIN REQS</vt:lpstr>
      <vt:lpstr>MinReqAssessment</vt:lpstr>
      <vt:lpstr>DEPT REQS</vt:lpstr>
      <vt:lpstr>Sheet1</vt:lpstr>
      <vt:lpstr>'DEPT REQS'!Print_Area</vt:lpstr>
      <vt:lpstr>'MIN REQS'!Print_Area</vt:lpstr>
      <vt:lpstr>MinReqAssessment!Print_Area</vt:lpstr>
      <vt:lpstr>'DEPT REQS'!Print_Titles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2018-03-07T22:11:32Z</cp:lastPrinted>
  <dcterms:created xsi:type="dcterms:W3CDTF">2006-04-04T18:02:41Z</dcterms:created>
  <dcterms:modified xsi:type="dcterms:W3CDTF">2024-11-13T21:41:18Z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0x010100D76056443028924694C97142EB568208</vt:lpwstr>
  </property>
</Properties>
</file>