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PRCH\Purchasing Section\Bids\RFP RFQ SEALEDBIDS_FINAL\RFP 26\RFP 26-010-62\"/>
    </mc:Choice>
  </mc:AlternateContent>
  <xr:revisionPtr revIDLastSave="0" documentId="8_{74CC68A6-BBAA-4DB9-AA2D-CCBF7D1A417A}" xr6:coauthVersionLast="47" xr6:coauthVersionMax="47" xr10:uidLastSave="{00000000-0000-0000-0000-000000000000}"/>
  <bookViews>
    <workbookView xWindow="-120" yWindow="-120" windowWidth="21840" windowHeight="13020" tabRatio="762" xr2:uid="{00000000-000D-0000-FFFF-FFFF00000000}"/>
  </bookViews>
  <sheets>
    <sheet name="MIN REQS" sheetId="19" r:id="rId1"/>
    <sheet name="MinReqAssessment" sheetId="28" state="hidden" r:id="rId2"/>
    <sheet name="DEPT REQS" sheetId="11" r:id="rId3"/>
    <sheet name="Sheet1" sheetId="29" state="hidden" r:id="rId4"/>
  </sheets>
  <definedNames>
    <definedName name="_xlnm._FilterDatabase" localSheetId="2" hidden="1">'DEPT REQS'!$A$9:$AU$19</definedName>
    <definedName name="_xlnm._FilterDatabase" localSheetId="0" hidden="1">'MIN REQS'!$A$9:$AP$21</definedName>
    <definedName name="_xlnm._FilterDatabase" localSheetId="1" hidden="1">MinReqAssessment!$A$9:$AV$22</definedName>
    <definedName name="_Hlk192483022" localSheetId="0">'MIN REQS'!$D$13</definedName>
    <definedName name="_xlnm.Print_Area" localSheetId="2">'DEPT REQS'!$A$1:$H$19</definedName>
    <definedName name="_xlnm.Print_Area" localSheetId="0">'MIN REQS'!$A$1:$G$21</definedName>
    <definedName name="_xlnm.Print_Area" localSheetId="1">MinReqAssessment!$A$1:$AC$22</definedName>
    <definedName name="_xlnm.Print_Titles" localSheetId="2">'DEPT REQS'!$7:$8</definedName>
    <definedName name="_xlnm.Print_Titles" localSheetId="0">'MIN REQS'!$7:$8</definedName>
    <definedName name="_xlnm.Print_Titles" localSheetId="1">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8" l="1"/>
  <c r="A2" i="28"/>
  <c r="D21" i="28" l="1"/>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E19" i="11" l="1"/>
  <c r="A4" i="11"/>
</calcChain>
</file>

<file path=xl/sharedStrings.xml><?xml version="1.0" encoding="utf-8"?>
<sst xmlns="http://schemas.openxmlformats.org/spreadsheetml/2006/main" count="135" uniqueCount="52">
  <si>
    <t>Shelby County Government</t>
  </si>
  <si>
    <t>#</t>
  </si>
  <si>
    <t>Category</t>
  </si>
  <si>
    <t>Topic</t>
  </si>
  <si>
    <t>Requirement Description</t>
  </si>
  <si>
    <t>Vendor Comments</t>
  </si>
  <si>
    <t>Min req.</t>
  </si>
  <si>
    <t>VENDOR:  Company name</t>
  </si>
  <si>
    <t>MINIMUM  REQUIREMENTS  -  ALL  "YES"  ?</t>
  </si>
  <si>
    <t>Dept todo</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</si>
  <si>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</si>
  <si>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</si>
  <si>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</si>
  <si>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</si>
  <si>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MINIMUM  REQUIREMENTS  -  PURCHASING</t>
  </si>
  <si>
    <t xml:space="preserve">YES / NO
(any "NO" will disqualify you) </t>
  </si>
  <si>
    <t>YES / NO</t>
  </si>
  <si>
    <t>Y / N</t>
  </si>
  <si>
    <t>DEPARTMENT/SPECIFIC/TECHNICAL  REQUIREMENTS</t>
  </si>
  <si>
    <t>MINIMUM  REQUIREMENTS  -  100% on each, to be responsive</t>
  </si>
  <si>
    <t>Dept Lead to add here their specific req. (carbon-copy the bid)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</si>
  <si>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</si>
  <si>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</si>
  <si>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</si>
  <si>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</si>
  <si>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t>SPECIFIC/TECHNICAL  REQS  -  TOTAL  SCORES (max 100)</t>
  </si>
  <si>
    <t>Provide all appropriate Licenses and Certifications required in the State of Tennessee to provide the goods and/or perform the Services required.  Provide a copy of your Shelby County Business License (if business is located in Shelby County, TN).</t>
  </si>
  <si>
    <t>Adherence to all provisions of Title VI requirements – please attest and provide proof/documentation if necessary.</t>
  </si>
  <si>
    <t>Independent Vendors (sole proprietors) must adhere to State of Tennessee Public Chapter No. 436, known as the “Tennessee Lawful Employment Act” (effective date of 01/01/12) – please provide proof and documentation of employment eligibility (driver’s license…); Otherwise mention you are NOT an Independent Vendor (sole proprietor).</t>
  </si>
  <si>
    <t>FORMS - EOC Compliance Form A must be completed with active Shelby County Government LOSB vendors listed, signed and included with your proposal, as detailed in this document. FORM B to be completed/signed, with applicable backup, only IF the goal is not met on Form A.</t>
  </si>
  <si>
    <r>
      <t>FORM - Drug Free Workplace Affidavit must be completed, signed and notarized with your bid/proposal</t>
    </r>
    <r>
      <rPr>
        <i/>
        <sz val="12"/>
        <rFont val="Times New Roman"/>
        <family val="1"/>
      </rPr>
      <t xml:space="preserve"> – even if less than 5 employees.</t>
    </r>
  </si>
  <si>
    <t>Must complete and submit Attest Form to show access to computer/tablet to access and operate the required software application, see Exhibit B.</t>
  </si>
  <si>
    <t>Must provide active Equal Opportunity Compliance (EOC) number(s) and Vendor number, or your applications are “in” the EOC system and the Purchasing system for processing (refer to details outlined below) – please list all your Shelby County EOC active numbers.</t>
  </si>
  <si>
    <t>Provide the number of properties each crew can service daily and include supporting documentation to justify your ability to meet project schedule and deadlines for said number of properties including an equipment list for each crew assigned to perform all routine grounds maintenance services.</t>
  </si>
  <si>
    <t>Describe your ability and method, including supporting documentation, to remove incidental trash, leaves, grass clippings, shrubbery, small tree limbs, small branches, weeds, vines, bricks, four tires, etc. after the service away from the property. No garbage bags are to remain on property or at curb.</t>
  </si>
  <si>
    <t>Describe your ability and method, including supporting documentation, to remove large quantities of dumped debris such as furniture, tree trunk logs, concrete, bricks, large tree limbs, mounds of dirt, etc.</t>
  </si>
  <si>
    <t>Describe your ability and provide supporting documentation to utilize computer and mobile device-based websites and applications to: view assigned services; organize, schedule, and complete assigned services; take and upload before and after photos to document completion of assigned services; and access internet in the field to complete all of the above. </t>
  </si>
  <si>
    <t>Must attest to the ability to submit twelve (12) before and after time/date stamped photos of each property, properly cataloging the services of the vendor to validate property maintenance and process any invoices, see Exhibit E.</t>
  </si>
  <si>
    <t>Dept. Req</t>
  </si>
  <si>
    <t>Capacity</t>
  </si>
  <si>
    <t>Private Lots</t>
  </si>
  <si>
    <t xml:space="preserve">Abilities and Experience </t>
  </si>
  <si>
    <t>Must attest to the ability to use a measuring yard stick throughout the property to show grass height of a minimum of six (6) inches. See Exhibit F.</t>
  </si>
  <si>
    <r>
      <t xml:space="preserve">Must complete and submit Attest Form for access to a mobile device/data services to utilize the required web and phone applications, </t>
    </r>
    <r>
      <rPr>
        <i/>
        <sz val="12"/>
        <rFont val="Times New Roman"/>
        <family val="1"/>
      </rPr>
      <t>see</t>
    </r>
    <r>
      <rPr>
        <sz val="12"/>
        <rFont val="Times New Roman"/>
        <family val="1"/>
      </rPr>
      <t xml:space="preserve"> Exhibit A.</t>
    </r>
  </si>
  <si>
    <t>Describe your availability &amp; ability to provide optional services for DTPs and Private Lots. Such services may entail lawn care for severely overgrown parcels that require bush hogs/heavy equipment and/or clean-up and legal disposal of illegally dumped material, including, but not limited to the removal of tires, furniture, mattresses, and tree limbs. These services are not automatic services and are performed on an as-needed basis. Both parties shall agree on the scope and price of service at the time of service. A minimum of six (6) before and six (6) after color, time/date-stamped photos of the property, properly cataloging the services of the vendor, must be provided to validate property maintenance and will be required to process any invoices. All garbage bags, debris, tree limbs, etc., must be removed from the property site and properly disposed of in a certified landfill.</t>
  </si>
  <si>
    <t>Provide a contingency plan and supporting documentation to meet project schedule and deadlines for maintenance of assigned properties within the agreed timeframe, accounting for equipment scheduled maintenance, breakdowns, etc. Services that are not completed within the specified timeframe may be reassigned to another awarded vendor with minimal notice.</t>
  </si>
  <si>
    <t>Compliance</t>
  </si>
  <si>
    <t xml:space="preserve">Specify/describe the assigned labor, equipment, and materials that will be utilized for successful contract performance. At each assigned location, service includes 1) grass cutting, 2) removal of grass clippings 3) clearing of all vegetation from walkways and sidewalks, 4) clearing fence lines of vegetation, and 5) clearing of grass, leaves, and mud from curbs, gutters, and driveways. Bagged leaves, bagged grass clippings, and litter will be removed from the property and taken to an appropriate landfill. All sidewalks, walkways, driveways must be cleared of grass clippings. </t>
  </si>
  <si>
    <t xml:space="preserve">A minimum of six (6) before and six (6) after color, time/date-stamped photos of every property assigned, properly cataloging the services performed by the vendor. Before and after photos must include photos of a yard stick showing a minimum grass height of six (6) inches; yard stick must be in the same location in before and after photos to validate the grass height.  Properly submitted photos are a REQUIREMENT to process all invoices.  </t>
  </si>
  <si>
    <r>
      <t xml:space="preserve">Must attest to a Minimum of </t>
    </r>
    <r>
      <rPr>
        <u/>
        <sz val="12"/>
        <color rgb="FF000000"/>
        <rFont val="Times New Roman"/>
        <family val="1"/>
      </rPr>
      <t>three (3) years</t>
    </r>
    <r>
      <rPr>
        <sz val="10"/>
        <color rgb="FF000000"/>
        <rFont val="Times New Roman"/>
        <family val="1"/>
      </rPr>
      <t xml:space="preserve"> </t>
    </r>
    <r>
      <rPr>
        <sz val="11"/>
        <color rgb="FF000000"/>
        <rFont val="Times New Roman"/>
        <family val="1"/>
      </rPr>
      <t>of</t>
    </r>
    <r>
      <rPr>
        <sz val="10"/>
        <color rgb="FF000000"/>
        <rFont val="Times New Roman"/>
        <family val="1"/>
      </rPr>
      <t xml:space="preserve"> </t>
    </r>
    <r>
      <rPr>
        <sz val="12"/>
        <rFont val="Times New Roman"/>
        <family val="1"/>
      </rPr>
      <t>experience providing the goods and/or performing the services described in this bid.</t>
    </r>
  </si>
  <si>
    <t>Department:  Shelby County Land Bank</t>
  </si>
  <si>
    <t>RFP 26-010-62 Countywide Ground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</si>
</sst>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0" x14ac:knownFonts="1">
    <font>
      <sz val="10"/>
      <name val="Arial"/>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sz val="14"/>
      <color rgb="FF00B050"/>
      <name val="Times New Roman"/>
      <family val="1"/>
    </font>
    <font>
      <b/>
      <sz val="14"/>
      <color rgb="FF00B050"/>
      <name val="Times New Roman"/>
      <family val="1"/>
    </font>
    <font>
      <sz val="12"/>
      <color rgb="FF00B050"/>
      <name val="Times New Roman"/>
      <family val="1"/>
    </font>
    <font>
      <b/>
      <sz val="12"/>
      <color rgb="FF00B050"/>
      <name val="Times New Roman"/>
      <family val="1"/>
    </font>
    <font>
      <b/>
      <sz val="14"/>
      <color rgb="FF0070C0"/>
      <name val="Times New Roman"/>
      <family val="1"/>
    </font>
    <font>
      <sz val="14"/>
      <color rgb="FF0070C0"/>
      <name val="Times New Roman"/>
      <family val="1"/>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u/>
      <sz val="12"/>
      <color rgb="FF000000"/>
      <name val="Times New Roman"/>
      <family val="1"/>
    </font>
    <font>
      <sz val="10"/>
      <color rgb="FF000000"/>
      <name val="Times New Roman"/>
      <family val="1"/>
    </font>
    <font>
      <sz val="11"/>
      <color rgb="FF000000"/>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1">
    <xf numFmtId="0" fontId="0" fillId="0" borderId="0"/>
    <xf numFmtId="0" fontId="3" fillId="0" borderId="0"/>
    <xf numFmtId="0" fontId="2" fillId="0" borderId="0"/>
    <xf numFmtId="0" fontId="2" fillId="2" borderId="2"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15" fillId="0" borderId="0"/>
    <xf numFmtId="9" fontId="3" fillId="0" borderId="0" applyFont="0" applyFill="0" applyBorder="0" applyAlignment="0" applyProtection="0"/>
    <xf numFmtId="0" fontId="1" fillId="0" borderId="0"/>
    <xf numFmtId="0" fontId="1" fillId="2" borderId="2" applyNumberFormat="0" applyFont="0" applyAlignment="0" applyProtection="0"/>
    <xf numFmtId="0" fontId="3" fillId="0" borderId="0"/>
  </cellStyleXfs>
  <cellXfs count="113">
    <xf numFmtId="0" fontId="0" fillId="0" borderId="0" xfId="0"/>
    <xf numFmtId="0" fontId="5" fillId="0" borderId="0" xfId="0" applyFont="1" applyAlignment="1">
      <alignment horizontal="left" vertical="center"/>
    </xf>
    <xf numFmtId="0" fontId="5" fillId="0" borderId="0" xfId="1" applyFont="1" applyProtection="1">
      <protection locked="0"/>
    </xf>
    <xf numFmtId="0" fontId="9" fillId="0" borderId="0" xfId="1" applyFont="1" applyAlignment="1">
      <alignment vertical="center"/>
    </xf>
    <xf numFmtId="0" fontId="6" fillId="0" borderId="0" xfId="1" applyFont="1" applyProtection="1">
      <protection locked="0"/>
    </xf>
    <xf numFmtId="0" fontId="6" fillId="0" borderId="0" xfId="1" applyFont="1" applyAlignment="1">
      <alignment horizontal="center"/>
    </xf>
    <xf numFmtId="0" fontId="16" fillId="0" borderId="0" xfId="2" applyFont="1" applyAlignment="1">
      <alignment horizontal="center" vertical="center" wrapText="1"/>
    </xf>
    <xf numFmtId="0" fontId="17" fillId="0" borderId="0" xfId="2" applyFont="1" applyAlignment="1">
      <alignment horizontal="center" vertical="center"/>
    </xf>
    <xf numFmtId="0" fontId="17" fillId="0" borderId="0" xfId="2" applyFont="1" applyAlignment="1">
      <alignment vertical="center" wrapText="1"/>
    </xf>
    <xf numFmtId="0" fontId="17" fillId="0" borderId="0" xfId="2"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horizontal="center" vertical="center"/>
    </xf>
    <xf numFmtId="0" fontId="18" fillId="0" borderId="0" xfId="2" applyFont="1" applyAlignment="1">
      <alignment horizontal="center" vertical="center"/>
    </xf>
    <xf numFmtId="0" fontId="12" fillId="0" borderId="0" xfId="2" applyFont="1" applyAlignment="1">
      <alignment vertical="center"/>
    </xf>
    <xf numFmtId="0" fontId="20" fillId="0" borderId="0" xfId="2" applyFont="1" applyAlignment="1">
      <alignment horizontal="left" vertical="center"/>
    </xf>
    <xf numFmtId="0" fontId="21" fillId="0" borderId="0" xfId="2" applyFont="1" applyAlignment="1">
      <alignment horizontal="center" vertical="center"/>
    </xf>
    <xf numFmtId="0" fontId="22" fillId="0" borderId="0" xfId="2" applyFont="1" applyAlignment="1">
      <alignment horizontal="center" vertical="center" wrapText="1"/>
    </xf>
    <xf numFmtId="0" fontId="21" fillId="0" borderId="0" xfId="2" applyFont="1" applyAlignment="1">
      <alignment vertical="center" wrapText="1"/>
    </xf>
    <xf numFmtId="0" fontId="21" fillId="0" borderId="0" xfId="2" applyFont="1" applyAlignment="1">
      <alignment horizontal="center" vertical="center" wrapText="1"/>
    </xf>
    <xf numFmtId="0" fontId="23" fillId="0" borderId="6"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0" xfId="2" applyFont="1" applyAlignment="1">
      <alignment horizontal="center" vertical="center" wrapText="1"/>
    </xf>
    <xf numFmtId="0" fontId="27" fillId="0" borderId="9" xfId="2" applyFont="1" applyBorder="1" applyAlignment="1">
      <alignment horizontal="center" vertical="center" wrapText="1"/>
    </xf>
    <xf numFmtId="0" fontId="27" fillId="0" borderId="10" xfId="2" applyFont="1" applyBorder="1" applyAlignment="1">
      <alignment horizontal="center" vertical="center" wrapText="1"/>
    </xf>
    <xf numFmtId="0" fontId="27" fillId="0" borderId="0" xfId="2" applyFont="1" applyAlignment="1">
      <alignment horizontal="center" vertical="center" wrapText="1"/>
    </xf>
    <xf numFmtId="0" fontId="27" fillId="0" borderId="12" xfId="2" applyFont="1" applyBorder="1" applyAlignment="1">
      <alignment horizontal="center" vertical="center" wrapText="1"/>
    </xf>
    <xf numFmtId="0" fontId="27" fillId="0" borderId="13" xfId="2" applyFont="1" applyBorder="1" applyAlignment="1">
      <alignment horizontal="center" vertical="center" wrapText="1"/>
    </xf>
    <xf numFmtId="0" fontId="7" fillId="0" borderId="12" xfId="2" applyFont="1" applyBorder="1" applyAlignment="1">
      <alignment horizontal="center" vertical="center"/>
    </xf>
    <xf numFmtId="0" fontId="13" fillId="0" borderId="13" xfId="2" applyFont="1" applyBorder="1" applyAlignment="1">
      <alignment horizontal="center" vertical="center" wrapText="1"/>
    </xf>
    <xf numFmtId="0" fontId="13" fillId="0" borderId="13" xfId="2" applyFont="1" applyBorder="1" applyAlignment="1">
      <alignment horizontal="left" vertical="center" wrapText="1"/>
    </xf>
    <xf numFmtId="0" fontId="13" fillId="0" borderId="14" xfId="2" applyFont="1" applyBorder="1" applyAlignment="1">
      <alignment horizontal="center" vertical="center" wrapText="1"/>
    </xf>
    <xf numFmtId="0" fontId="17" fillId="0" borderId="0" xfId="2" applyFont="1" applyAlignment="1">
      <alignment horizontal="left" vertical="center" wrapText="1"/>
    </xf>
    <xf numFmtId="0" fontId="23" fillId="0" borderId="16"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12" xfId="2" applyFont="1" applyBorder="1" applyAlignment="1">
      <alignment horizontal="center" vertical="center" wrapText="1"/>
    </xf>
    <xf numFmtId="0" fontId="19" fillId="3" borderId="0" xfId="2" applyFont="1" applyFill="1" applyAlignment="1">
      <alignment vertical="center"/>
    </xf>
    <xf numFmtId="0" fontId="6" fillId="3" borderId="0" xfId="1" applyFont="1" applyFill="1" applyAlignment="1">
      <alignment horizontal="left" vertical="center"/>
    </xf>
    <xf numFmtId="0" fontId="6" fillId="3" borderId="0" xfId="1" applyFont="1" applyFill="1" applyAlignment="1">
      <alignment horizontal="center" vertical="center"/>
    </xf>
    <xf numFmtId="0" fontId="18" fillId="3" borderId="0" xfId="2" applyFont="1" applyFill="1" applyAlignment="1">
      <alignment horizontal="center" vertical="center"/>
    </xf>
    <xf numFmtId="0" fontId="29" fillId="0" borderId="0" xfId="2" applyFont="1" applyAlignment="1">
      <alignment horizontal="center" vertical="center" wrapText="1"/>
    </xf>
    <xf numFmtId="0" fontId="31" fillId="0" borderId="27" xfId="2" applyFont="1" applyBorder="1" applyAlignment="1">
      <alignment vertical="center" wrapText="1"/>
    </xf>
    <xf numFmtId="0" fontId="31" fillId="0" borderId="28" xfId="2" applyFont="1" applyBorder="1" applyAlignment="1">
      <alignment horizontal="center" vertical="center" wrapText="1"/>
    </xf>
    <xf numFmtId="0" fontId="28" fillId="3" borderId="10" xfId="2" applyFont="1" applyFill="1" applyBorder="1" applyAlignment="1">
      <alignment vertical="center" wrapText="1"/>
    </xf>
    <xf numFmtId="0" fontId="28" fillId="3" borderId="10" xfId="2" applyFont="1" applyFill="1" applyBorder="1" applyAlignment="1">
      <alignment horizontal="center" vertical="center" wrapText="1"/>
    </xf>
    <xf numFmtId="0" fontId="28" fillId="3" borderId="13" xfId="2" applyFont="1" applyFill="1" applyBorder="1" applyAlignment="1">
      <alignment vertical="center" wrapText="1"/>
    </xf>
    <xf numFmtId="0" fontId="28" fillId="3" borderId="13" xfId="2" applyFont="1" applyFill="1" applyBorder="1" applyAlignment="1">
      <alignment horizontal="center" vertical="center" wrapText="1"/>
    </xf>
    <xf numFmtId="0" fontId="28" fillId="3" borderId="25" xfId="2" applyFont="1" applyFill="1" applyBorder="1" applyAlignment="1">
      <alignment horizontal="center" vertical="center" wrapText="1"/>
    </xf>
    <xf numFmtId="0" fontId="28" fillId="3" borderId="29" xfId="2" applyFont="1" applyFill="1" applyBorder="1" applyAlignment="1">
      <alignment horizontal="center" vertical="center" wrapText="1"/>
    </xf>
    <xf numFmtId="0" fontId="31" fillId="0" borderId="27"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14" xfId="2" applyFont="1" applyBorder="1" applyAlignment="1">
      <alignment horizontal="center" vertical="center" wrapText="1"/>
    </xf>
    <xf numFmtId="0" fontId="23" fillId="0" borderId="18" xfId="2" applyFont="1" applyBorder="1" applyAlignment="1">
      <alignment horizontal="center" vertical="center" wrapText="1"/>
    </xf>
    <xf numFmtId="0" fontId="32" fillId="0" borderId="0" xfId="2" applyFont="1" applyAlignment="1">
      <alignment horizontal="center" vertical="center"/>
    </xf>
    <xf numFmtId="0" fontId="32" fillId="0" borderId="31"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3" xfId="2" applyFont="1" applyBorder="1" applyAlignment="1">
      <alignment horizontal="left" vertical="center" wrapText="1"/>
    </xf>
    <xf numFmtId="0" fontId="7" fillId="0" borderId="14" xfId="2" applyFont="1" applyBorder="1" applyAlignment="1">
      <alignment horizontal="center" vertical="center" wrapText="1"/>
    </xf>
    <xf numFmtId="0" fontId="24" fillId="0" borderId="0" xfId="2" applyFont="1" applyAlignment="1">
      <alignment horizontal="center" vertical="center"/>
    </xf>
    <xf numFmtId="0" fontId="25" fillId="0" borderId="13" xfId="2" applyFont="1" applyBorder="1" applyAlignment="1">
      <alignment horizontal="center" vertical="center" wrapText="1"/>
    </xf>
    <xf numFmtId="0" fontId="25" fillId="0" borderId="13" xfId="2" applyFont="1" applyBorder="1" applyAlignment="1">
      <alignment vertical="center" wrapText="1"/>
    </xf>
    <xf numFmtId="0" fontId="25" fillId="3" borderId="25" xfId="2" applyFont="1" applyFill="1" applyBorder="1" applyAlignment="1">
      <alignment horizontal="center" vertical="center" wrapText="1"/>
    </xf>
    <xf numFmtId="0" fontId="25" fillId="0" borderId="12" xfId="2" applyFont="1" applyBorder="1" applyAlignment="1">
      <alignment horizontal="center" vertical="center" wrapText="1"/>
    </xf>
    <xf numFmtId="0" fontId="25" fillId="3" borderId="12" xfId="2" applyFont="1" applyFill="1" applyBorder="1" applyAlignment="1">
      <alignment horizontal="center" vertical="center" wrapText="1"/>
    </xf>
    <xf numFmtId="0" fontId="25" fillId="3" borderId="13" xfId="2" applyFont="1" applyFill="1" applyBorder="1" applyAlignment="1">
      <alignment vertical="center" wrapText="1"/>
    </xf>
    <xf numFmtId="0" fontId="9" fillId="0" borderId="0" xfId="2" applyFont="1" applyAlignment="1">
      <alignment vertical="center"/>
    </xf>
    <xf numFmtId="0" fontId="8" fillId="4" borderId="11" xfId="3" applyFont="1" applyFill="1" applyBorder="1" applyAlignment="1">
      <alignment horizontal="center" vertical="center" wrapText="1"/>
    </xf>
    <xf numFmtId="0" fontId="7" fillId="0" borderId="6" xfId="2" applyFont="1" applyBorder="1" applyAlignment="1">
      <alignment horizontal="center" vertical="center"/>
    </xf>
    <xf numFmtId="0" fontId="7" fillId="0" borderId="7" xfId="2" applyFont="1" applyBorder="1" applyAlignment="1">
      <alignment horizontal="center" vertical="center" wrapText="1"/>
    </xf>
    <xf numFmtId="0" fontId="7" fillId="0" borderId="7" xfId="2" applyFont="1" applyBorder="1" applyAlignment="1">
      <alignment horizontal="left" vertical="center" wrapText="1"/>
    </xf>
    <xf numFmtId="0" fontId="25" fillId="0" borderId="9" xfId="2" applyFont="1" applyBorder="1" applyAlignment="1">
      <alignment horizontal="center" vertical="center" wrapText="1"/>
    </xf>
    <xf numFmtId="0" fontId="25" fillId="0" borderId="10" xfId="2" applyFont="1" applyBorder="1" applyAlignment="1">
      <alignment vertical="center" wrapText="1"/>
    </xf>
    <xf numFmtId="0" fontId="25" fillId="0" borderId="10" xfId="2" applyFont="1" applyBorder="1" applyAlignment="1">
      <alignment horizontal="center" vertical="center" wrapText="1"/>
    </xf>
    <xf numFmtId="1" fontId="8" fillId="4" borderId="15" xfId="3" applyNumberFormat="1" applyFont="1" applyFill="1" applyBorder="1" applyAlignment="1">
      <alignment horizontal="center" vertical="center" wrapText="1"/>
    </xf>
    <xf numFmtId="1" fontId="35" fillId="4" borderId="31" xfId="9" applyNumberFormat="1" applyFont="1" applyFill="1" applyBorder="1" applyAlignment="1">
      <alignment horizontal="center" vertical="center"/>
    </xf>
    <xf numFmtId="0" fontId="10" fillId="0" borderId="0" xfId="2" applyFont="1" applyAlignment="1">
      <alignment horizontal="center" vertical="center" wrapText="1"/>
    </xf>
    <xf numFmtId="0" fontId="11" fillId="0" borderId="0" xfId="2" applyFont="1" applyAlignment="1">
      <alignment horizontal="center" vertical="center"/>
    </xf>
    <xf numFmtId="0" fontId="36" fillId="0" borderId="0" xfId="2" applyFont="1" applyAlignment="1">
      <alignment horizontal="center" vertical="center" wrapText="1"/>
    </xf>
    <xf numFmtId="0" fontId="9" fillId="0" borderId="8" xfId="3" applyFont="1" applyFill="1" applyBorder="1" applyAlignment="1">
      <alignment horizontal="center" vertical="center" wrapText="1"/>
    </xf>
    <xf numFmtId="0" fontId="9" fillId="0" borderId="19" xfId="3" applyFont="1" applyFill="1" applyBorder="1" applyAlignment="1">
      <alignment horizontal="center" vertical="center" wrapText="1"/>
    </xf>
    <xf numFmtId="0" fontId="10" fillId="0" borderId="0" xfId="2" applyFont="1" applyAlignment="1">
      <alignment horizontal="center" vertical="center"/>
    </xf>
    <xf numFmtId="0" fontId="31" fillId="0" borderId="35" xfId="2" applyFont="1" applyBorder="1" applyAlignment="1">
      <alignment horizontal="center" vertical="center" wrapText="1"/>
    </xf>
    <xf numFmtId="0" fontId="25" fillId="3" borderId="9" xfId="2" applyFont="1" applyFill="1" applyBorder="1" applyAlignment="1">
      <alignment horizontal="center" vertical="center" wrapText="1"/>
    </xf>
    <xf numFmtId="0" fontId="25" fillId="3" borderId="10" xfId="2" applyFont="1" applyFill="1" applyBorder="1" applyAlignment="1">
      <alignment vertical="center" wrapText="1"/>
    </xf>
    <xf numFmtId="0" fontId="4" fillId="0" borderId="0" xfId="0" applyFont="1" applyAlignment="1">
      <alignment horizontal="justify" vertical="center"/>
    </xf>
    <xf numFmtId="0" fontId="23" fillId="0" borderId="8" xfId="2" applyFont="1" applyBorder="1" applyAlignment="1">
      <alignment horizontal="center" vertical="center" wrapText="1"/>
    </xf>
    <xf numFmtId="0" fontId="4" fillId="0" borderId="0" xfId="0" applyFont="1" applyAlignment="1">
      <alignment wrapText="1"/>
    </xf>
    <xf numFmtId="0" fontId="4" fillId="0" borderId="13" xfId="0" applyFont="1" applyBorder="1" applyAlignment="1">
      <alignment wrapText="1"/>
    </xf>
    <xf numFmtId="0" fontId="4" fillId="0" borderId="10" xfId="0" applyFont="1" applyBorder="1" applyAlignment="1">
      <alignment wrapText="1"/>
    </xf>
    <xf numFmtId="0" fontId="4" fillId="0" borderId="13" xfId="0" applyFont="1" applyBorder="1" applyAlignment="1">
      <alignment horizontal="justify" vertical="center"/>
    </xf>
    <xf numFmtId="0" fontId="4" fillId="0" borderId="1" xfId="0" applyFont="1" applyBorder="1" applyAlignment="1">
      <alignment wrapText="1"/>
    </xf>
    <xf numFmtId="0" fontId="4" fillId="0" borderId="1" xfId="0" applyFont="1" applyBorder="1" applyAlignment="1">
      <alignment horizontal="justify" vertical="center"/>
    </xf>
    <xf numFmtId="0" fontId="30" fillId="0" borderId="22" xfId="2" applyFont="1" applyBorder="1" applyAlignment="1">
      <alignment horizontal="center" vertical="center"/>
    </xf>
    <xf numFmtId="0" fontId="30" fillId="0" borderId="23" xfId="2" applyFont="1" applyBorder="1" applyAlignment="1">
      <alignment horizontal="center" vertical="center"/>
    </xf>
    <xf numFmtId="0" fontId="30" fillId="0" borderId="24" xfId="2" applyFont="1" applyBorder="1" applyAlignment="1">
      <alignment horizontal="center" vertical="center"/>
    </xf>
    <xf numFmtId="0" fontId="20" fillId="3" borderId="3" xfId="2" applyFont="1" applyFill="1" applyBorder="1" applyAlignment="1">
      <alignment horizontal="center" vertical="center"/>
    </xf>
    <xf numFmtId="0" fontId="20" fillId="3" borderId="4" xfId="2" applyFont="1" applyFill="1" applyBorder="1" applyAlignment="1">
      <alignment horizontal="center" vertical="center"/>
    </xf>
    <xf numFmtId="0" fontId="20" fillId="0" borderId="26" xfId="2" applyFont="1" applyBorder="1" applyAlignment="1">
      <alignment horizontal="center" vertical="center" wrapText="1"/>
    </xf>
    <xf numFmtId="0" fontId="20" fillId="0" borderId="27" xfId="2" applyFont="1" applyBorder="1" applyAlignment="1">
      <alignment horizontal="center" vertical="center" wrapText="1"/>
    </xf>
    <xf numFmtId="0" fontId="20" fillId="0" borderId="30" xfId="2" applyFont="1" applyBorder="1" applyAlignment="1">
      <alignment horizontal="center" vertical="center" wrapText="1"/>
    </xf>
    <xf numFmtId="0" fontId="24" fillId="0" borderId="3" xfId="2" applyFont="1" applyBorder="1" applyAlignment="1">
      <alignment horizontal="center" vertical="center"/>
    </xf>
    <xf numFmtId="0" fontId="24" fillId="0" borderId="4" xfId="2" applyFont="1" applyBorder="1" applyAlignment="1">
      <alignment horizontal="center" vertical="center"/>
    </xf>
    <xf numFmtId="0" fontId="24" fillId="0" borderId="5" xfId="2" applyFont="1" applyBorder="1" applyAlignment="1">
      <alignment horizontal="center" vertical="center"/>
    </xf>
    <xf numFmtId="0" fontId="20" fillId="0" borderId="32" xfId="2" applyFont="1" applyBorder="1" applyAlignment="1">
      <alignment horizontal="center" vertical="center" wrapText="1"/>
    </xf>
    <xf numFmtId="0" fontId="20" fillId="0" borderId="33" xfId="2" applyFont="1" applyBorder="1" applyAlignment="1">
      <alignment horizontal="center" vertical="center" wrapText="1"/>
    </xf>
    <xf numFmtId="0" fontId="32" fillId="0" borderId="32" xfId="9" applyFont="1" applyFill="1" applyBorder="1" applyAlignment="1">
      <alignment horizontal="center" vertical="center"/>
    </xf>
    <xf numFmtId="0" fontId="32" fillId="0" borderId="33" xfId="9" applyFont="1" applyFill="1" applyBorder="1" applyAlignment="1">
      <alignment horizontal="center" vertical="center"/>
    </xf>
    <xf numFmtId="0" fontId="30" fillId="4" borderId="22" xfId="2" applyFont="1" applyFill="1" applyBorder="1" applyAlignment="1">
      <alignment horizontal="center" vertical="center"/>
    </xf>
    <xf numFmtId="0" fontId="30" fillId="4" borderId="23" xfId="2" applyFont="1" applyFill="1" applyBorder="1" applyAlignment="1">
      <alignment horizontal="center" vertical="center"/>
    </xf>
    <xf numFmtId="0" fontId="20" fillId="3" borderId="34" xfId="2" applyFont="1" applyFill="1" applyBorder="1" applyAlignment="1">
      <alignment horizontal="center" vertical="center"/>
    </xf>
    <xf numFmtId="0" fontId="33" fillId="0" borderId="23" xfId="2" applyFont="1" applyBorder="1" applyAlignment="1">
      <alignment horizontal="center" vertical="center"/>
    </xf>
    <xf numFmtId="0" fontId="26" fillId="0" borderId="20" xfId="1" applyFont="1" applyBorder="1" applyAlignment="1">
      <alignment horizontal="center" vertical="center"/>
    </xf>
    <xf numFmtId="0" fontId="26" fillId="0" borderId="21" xfId="1" applyFont="1" applyBorder="1" applyAlignment="1">
      <alignment horizontal="center" vertical="center"/>
    </xf>
  </cellXfs>
  <cellStyles count="11">
    <cellStyle name="Comma 2" xfId="4" xr:uid="{00000000-0005-0000-0000-000001000000}"/>
    <cellStyle name="Currency 2" xfId="5" xr:uid="{00000000-0005-0000-0000-000003000000}"/>
    <cellStyle name="Normal" xfId="0" builtinId="0"/>
    <cellStyle name="Normal 2" xfId="1" xr:uid="{00000000-0005-0000-0000-000005000000}"/>
    <cellStyle name="Normal 3" xfId="2" xr:uid="{00000000-0005-0000-0000-000006000000}"/>
    <cellStyle name="Normal 3 2" xfId="8" xr:uid="{00000000-0005-0000-0000-000007000000}"/>
    <cellStyle name="Normal 4" xfId="6" xr:uid="{00000000-0005-0000-0000-000008000000}"/>
    <cellStyle name="Normal 4 2" xfId="10" xr:uid="{00000000-0005-0000-0000-000009000000}"/>
    <cellStyle name="Note 2" xfId="3" xr:uid="{00000000-0005-0000-0000-00000A000000}"/>
    <cellStyle name="Note 2 2" xfId="9" xr:uid="{00000000-0005-0000-0000-00000B000000}"/>
    <cellStyle name="Percent 2" xfId="7"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1"/>
  <sheetViews>
    <sheetView tabSelected="1" zoomScaleNormal="100" zoomScalePageLayoutView="155" workbookViewId="0">
      <selection activeCell="D10" sqref="D10"/>
    </sheetView>
  </sheetViews>
  <sheetFormatPr defaultColWidth="15" defaultRowHeight="15.75" x14ac:dyDescent="0.2"/>
  <cols>
    <col min="1" max="1" width="7.42578125" style="7" customWidth="1"/>
    <col min="2" max="2" width="15.5703125" style="7" customWidth="1"/>
    <col min="3" max="3" width="16.5703125" style="7" customWidth="1"/>
    <col min="4" max="4" width="74.140625" style="31" customWidth="1"/>
    <col min="5" max="5" width="23.5703125" style="7" bestFit="1" customWidth="1"/>
    <col min="6" max="6" width="38" style="8" customWidth="1"/>
    <col min="7" max="7" width="17.5703125" style="9" bestFit="1" customWidth="1"/>
    <col min="8" max="16384" width="15" style="7"/>
  </cols>
  <sheetData>
    <row r="1" spans="1:7" ht="94.5" customHeight="1" x14ac:dyDescent="0.3">
      <c r="A1" s="2" t="s">
        <v>0</v>
      </c>
      <c r="B1" s="4"/>
      <c r="C1" s="5"/>
      <c r="D1" s="6"/>
    </row>
    <row r="2" spans="1:7" ht="20.25" x14ac:dyDescent="0.2">
      <c r="A2" s="1" t="s">
        <v>51</v>
      </c>
      <c r="B2" s="10"/>
      <c r="C2" s="11"/>
      <c r="D2" s="6"/>
    </row>
    <row r="3" spans="1:7" ht="20.25" x14ac:dyDescent="0.2">
      <c r="A3" s="1" t="s">
        <v>50</v>
      </c>
      <c r="B3" s="10"/>
      <c r="C3" s="11"/>
      <c r="D3" s="12"/>
    </row>
    <row r="4" spans="1:7" ht="18.75" x14ac:dyDescent="0.2">
      <c r="A4" s="36" t="s">
        <v>7</v>
      </c>
      <c r="B4" s="37"/>
      <c r="C4" s="38"/>
      <c r="D4" s="39"/>
    </row>
    <row r="5" spans="1:7" ht="18.75" x14ac:dyDescent="0.2">
      <c r="A5" s="13"/>
      <c r="B5" s="10"/>
      <c r="C5" s="11"/>
      <c r="D5" s="12"/>
    </row>
    <row r="6" spans="1:7" s="15" customFormat="1" ht="23.25" thickBot="1" x14ac:dyDescent="0.25">
      <c r="A6" s="14"/>
      <c r="D6" s="16"/>
      <c r="F6" s="17"/>
      <c r="G6" s="18"/>
    </row>
    <row r="7" spans="1:7" s="15" customFormat="1" ht="25.5" x14ac:dyDescent="0.2">
      <c r="A7" s="92" t="s">
        <v>19</v>
      </c>
      <c r="B7" s="93"/>
      <c r="C7" s="93"/>
      <c r="D7" s="94"/>
      <c r="E7" s="95" t="s">
        <v>21</v>
      </c>
      <c r="F7" s="96"/>
      <c r="G7" s="96"/>
    </row>
    <row r="8" spans="1:7" s="21" customFormat="1" ht="56.25" x14ac:dyDescent="0.2">
      <c r="A8" s="35" t="s">
        <v>1</v>
      </c>
      <c r="B8" s="34" t="s">
        <v>2</v>
      </c>
      <c r="C8" s="34" t="s">
        <v>3</v>
      </c>
      <c r="D8" s="50" t="s">
        <v>4</v>
      </c>
      <c r="E8" s="19" t="s">
        <v>15</v>
      </c>
      <c r="F8" s="20" t="s">
        <v>5</v>
      </c>
      <c r="G8" s="20" t="s">
        <v>11</v>
      </c>
    </row>
    <row r="9" spans="1:7" s="21" customFormat="1" ht="19.5" thickBot="1" x14ac:dyDescent="0.25">
      <c r="A9" s="32"/>
      <c r="B9" s="33"/>
      <c r="C9" s="33"/>
      <c r="D9" s="85"/>
      <c r="E9" s="32"/>
      <c r="F9" s="33"/>
      <c r="G9" s="33"/>
    </row>
    <row r="10" spans="1:7" s="24" customFormat="1" ht="66" customHeight="1" x14ac:dyDescent="0.25">
      <c r="A10" s="22">
        <v>1</v>
      </c>
      <c r="B10" s="26" t="s">
        <v>6</v>
      </c>
      <c r="C10" s="30" t="s">
        <v>46</v>
      </c>
      <c r="D10" s="90" t="s">
        <v>26</v>
      </c>
      <c r="E10" s="61"/>
      <c r="F10" s="45"/>
      <c r="G10" s="46"/>
    </row>
    <row r="11" spans="1:7" s="24" customFormat="1" ht="85.5" customHeight="1" x14ac:dyDescent="0.25">
      <c r="A11" s="22">
        <v>2</v>
      </c>
      <c r="B11" s="26" t="s">
        <v>6</v>
      </c>
      <c r="C11" s="30" t="s">
        <v>46</v>
      </c>
      <c r="D11" s="90" t="s">
        <v>32</v>
      </c>
      <c r="E11" s="61"/>
      <c r="F11" s="45"/>
      <c r="G11" s="46"/>
    </row>
    <row r="12" spans="1:7" s="24" customFormat="1" ht="45" customHeight="1" x14ac:dyDescent="0.2">
      <c r="A12" s="22">
        <v>3</v>
      </c>
      <c r="B12" s="26" t="s">
        <v>6</v>
      </c>
      <c r="C12" s="30" t="s">
        <v>46</v>
      </c>
      <c r="D12" s="91" t="s">
        <v>27</v>
      </c>
      <c r="E12" s="61"/>
      <c r="F12" s="45"/>
      <c r="G12" s="46"/>
    </row>
    <row r="13" spans="1:7" s="24" customFormat="1" ht="102" customHeight="1" x14ac:dyDescent="0.25">
      <c r="A13" s="22">
        <v>4</v>
      </c>
      <c r="B13" s="26" t="s">
        <v>6</v>
      </c>
      <c r="C13" s="30" t="s">
        <v>46</v>
      </c>
      <c r="D13" s="90" t="s">
        <v>28</v>
      </c>
      <c r="E13" s="47"/>
      <c r="F13" s="45"/>
      <c r="G13" s="46"/>
    </row>
    <row r="14" spans="1:7" s="24" customFormat="1" ht="84.75" customHeight="1" x14ac:dyDescent="0.25">
      <c r="A14" s="22">
        <v>5</v>
      </c>
      <c r="B14" s="26" t="s">
        <v>6</v>
      </c>
      <c r="C14" s="30" t="s">
        <v>46</v>
      </c>
      <c r="D14" s="90" t="s">
        <v>29</v>
      </c>
      <c r="E14" s="61"/>
      <c r="F14" s="45"/>
      <c r="G14" s="46"/>
    </row>
    <row r="15" spans="1:7" s="24" customFormat="1" ht="53.25" customHeight="1" x14ac:dyDescent="0.25">
      <c r="A15" s="22">
        <v>6</v>
      </c>
      <c r="B15" s="26" t="s">
        <v>6</v>
      </c>
      <c r="C15" s="30" t="s">
        <v>46</v>
      </c>
      <c r="D15" s="90" t="s">
        <v>30</v>
      </c>
      <c r="E15" s="47"/>
      <c r="F15" s="45"/>
      <c r="G15" s="46"/>
    </row>
    <row r="16" spans="1:7" s="24" customFormat="1" ht="34.5" customHeight="1" x14ac:dyDescent="0.25">
      <c r="A16" s="22">
        <v>7</v>
      </c>
      <c r="B16" s="26" t="s">
        <v>6</v>
      </c>
      <c r="C16" s="30" t="s">
        <v>41</v>
      </c>
      <c r="D16" s="90" t="s">
        <v>49</v>
      </c>
      <c r="E16" s="47"/>
      <c r="F16" s="45"/>
      <c r="G16" s="46"/>
    </row>
    <row r="17" spans="1:7" s="24" customFormat="1" ht="48" customHeight="1" x14ac:dyDescent="0.25">
      <c r="A17" s="25">
        <v>8</v>
      </c>
      <c r="B17" s="26" t="s">
        <v>6</v>
      </c>
      <c r="C17" s="30" t="s">
        <v>41</v>
      </c>
      <c r="D17" s="90" t="s">
        <v>43</v>
      </c>
      <c r="E17" s="47"/>
      <c r="F17" s="45"/>
      <c r="G17" s="46"/>
    </row>
    <row r="18" spans="1:7" s="24" customFormat="1" ht="51.75" customHeight="1" x14ac:dyDescent="0.25">
      <c r="A18" s="22">
        <v>9</v>
      </c>
      <c r="B18" s="23" t="s">
        <v>6</v>
      </c>
      <c r="C18" s="30" t="s">
        <v>41</v>
      </c>
      <c r="D18" s="90" t="s">
        <v>31</v>
      </c>
      <c r="E18" s="48"/>
      <c r="F18" s="43"/>
      <c r="G18" s="44"/>
    </row>
    <row r="19" spans="1:7" s="24" customFormat="1" ht="66.75" customHeight="1" x14ac:dyDescent="0.25">
      <c r="A19" s="22">
        <v>10</v>
      </c>
      <c r="B19" s="26" t="s">
        <v>6</v>
      </c>
      <c r="C19" s="30" t="s">
        <v>41</v>
      </c>
      <c r="D19" s="90" t="s">
        <v>37</v>
      </c>
      <c r="E19" s="48"/>
      <c r="F19" s="43"/>
      <c r="G19" s="44"/>
    </row>
    <row r="20" spans="1:7" s="24" customFormat="1" ht="69.75" customHeight="1" x14ac:dyDescent="0.25">
      <c r="A20" s="22">
        <v>11</v>
      </c>
      <c r="B20" s="26" t="s">
        <v>6</v>
      </c>
      <c r="C20" s="30" t="s">
        <v>41</v>
      </c>
      <c r="D20" s="90" t="s">
        <v>42</v>
      </c>
      <c r="E20" s="47"/>
      <c r="F20" s="45"/>
      <c r="G20" s="46"/>
    </row>
    <row r="21" spans="1:7" s="40" customFormat="1" ht="23.25" thickBot="1" x14ac:dyDescent="0.25">
      <c r="A21" s="97"/>
      <c r="B21" s="98"/>
      <c r="C21" s="98"/>
      <c r="D21" s="99"/>
      <c r="E21" s="49"/>
      <c r="F21" s="41"/>
      <c r="G21" s="42"/>
    </row>
  </sheetData>
  <autoFilter ref="A9:AP21" xr:uid="{00000000-0009-0000-0000-000001000000}"/>
  <mergeCells count="3">
    <mergeCell ref="A7:D7"/>
    <mergeCell ref="E7:G7"/>
    <mergeCell ref="A21:D21"/>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6"/>
  <sheetViews>
    <sheetView zoomScale="120" zoomScaleNormal="120" zoomScalePageLayoutView="155" workbookViewId="0">
      <selection activeCell="A4" sqref="A4"/>
    </sheetView>
  </sheetViews>
  <sheetFormatPr defaultColWidth="15" defaultRowHeight="15.75" x14ac:dyDescent="0.2"/>
  <cols>
    <col min="1" max="1" width="7.42578125" style="7" customWidth="1"/>
    <col min="2" max="2" width="15.5703125" style="7" customWidth="1"/>
    <col min="3" max="3" width="16.5703125" style="7" customWidth="1"/>
    <col min="4" max="4" width="74.140625" style="31" customWidth="1"/>
    <col min="5" max="5" width="14.85546875" style="9" bestFit="1" customWidth="1"/>
    <col min="6" max="6" width="21.140625" style="7" customWidth="1"/>
    <col min="7" max="7" width="38" style="8" customWidth="1"/>
    <col min="8" max="8" width="14.85546875" style="9" customWidth="1"/>
    <col min="9" max="9" width="13.28515625" style="75" customWidth="1"/>
    <col min="10" max="10" width="21.140625" style="7" customWidth="1"/>
    <col min="11" max="11" width="38" style="8" customWidth="1"/>
    <col min="12" max="12" width="14.85546875" style="9" customWidth="1"/>
    <col min="13" max="13" width="13.28515625" style="75" customWidth="1"/>
    <col min="14" max="14" width="21.140625" style="7" customWidth="1"/>
    <col min="15" max="15" width="38" style="8" customWidth="1"/>
    <col min="16" max="16" width="14.85546875" style="9" customWidth="1"/>
    <col min="17" max="17" width="13.28515625" style="75" customWidth="1"/>
    <col min="18" max="18" width="21.140625" style="7" customWidth="1"/>
    <col min="19" max="19" width="38" style="8" customWidth="1"/>
    <col min="20" max="20" width="14.85546875" style="9" customWidth="1"/>
    <col min="21" max="21" width="13.28515625" style="75" customWidth="1"/>
    <col min="22" max="22" width="21.140625" style="7" customWidth="1"/>
    <col min="23" max="23" width="38" style="8" customWidth="1"/>
    <col min="24" max="24" width="14.85546875" style="9" customWidth="1"/>
    <col min="25" max="25" width="13.28515625" style="75" customWidth="1"/>
    <col min="26" max="26" width="21.140625" style="7" customWidth="1"/>
    <col min="27" max="27" width="38" style="8" customWidth="1"/>
    <col min="28" max="28" width="14.85546875" style="9" customWidth="1"/>
    <col min="29" max="29" width="13.28515625" style="75" customWidth="1"/>
    <col min="30" max="16384" width="15" style="7"/>
  </cols>
  <sheetData>
    <row r="1" spans="1:29" ht="94.5" customHeight="1" x14ac:dyDescent="0.3">
      <c r="A1" s="2" t="s">
        <v>0</v>
      </c>
      <c r="B1" s="4"/>
      <c r="C1" s="5"/>
      <c r="D1" s="6"/>
      <c r="E1" s="6"/>
    </row>
    <row r="2" spans="1:29" ht="20.25" x14ac:dyDescent="0.2">
      <c r="A2" s="1" t="e">
        <f>#REF!</f>
        <v>#REF!</v>
      </c>
      <c r="B2" s="10"/>
      <c r="C2" s="11"/>
      <c r="D2" s="6"/>
      <c r="E2" s="6"/>
    </row>
    <row r="3" spans="1:29" ht="20.25" x14ac:dyDescent="0.2">
      <c r="A3" s="1" t="e">
        <f>#REF!</f>
        <v>#REF!</v>
      </c>
      <c r="B3" s="10"/>
      <c r="C3" s="11"/>
      <c r="D3" s="12"/>
      <c r="E3" s="12"/>
      <c r="I3" s="76"/>
      <c r="M3" s="76"/>
      <c r="Q3" s="76"/>
      <c r="U3" s="76"/>
      <c r="Y3" s="76"/>
      <c r="AC3" s="76"/>
    </row>
    <row r="4" spans="1:29" ht="18.75" x14ac:dyDescent="0.2">
      <c r="A4" s="3" t="s">
        <v>22</v>
      </c>
      <c r="B4" s="10"/>
      <c r="C4" s="11"/>
      <c r="D4" s="12"/>
      <c r="E4" s="12"/>
      <c r="I4" s="76"/>
      <c r="M4" s="76"/>
      <c r="Q4" s="76"/>
      <c r="U4" s="76"/>
      <c r="Y4" s="76"/>
      <c r="AC4" s="76"/>
    </row>
    <row r="5" spans="1:29" ht="18.75" x14ac:dyDescent="0.2">
      <c r="A5" s="65" t="s">
        <v>23</v>
      </c>
      <c r="B5" s="10"/>
      <c r="C5" s="11"/>
      <c r="D5" s="12"/>
      <c r="E5" s="12"/>
      <c r="I5" s="76"/>
      <c r="M5" s="76"/>
      <c r="Q5" s="76"/>
      <c r="U5" s="76"/>
      <c r="Y5" s="76"/>
      <c r="AC5" s="76"/>
    </row>
    <row r="6" spans="1:29" s="15" customFormat="1" ht="23.25" thickBot="1" x14ac:dyDescent="0.25">
      <c r="A6" s="14"/>
      <c r="D6" s="16"/>
      <c r="E6" s="16"/>
      <c r="G6" s="17"/>
      <c r="H6" s="18"/>
      <c r="I6" s="77"/>
      <c r="K6" s="17"/>
      <c r="L6" s="18"/>
      <c r="M6" s="77"/>
      <c r="O6" s="17"/>
      <c r="P6" s="18"/>
      <c r="Q6" s="77"/>
      <c r="S6" s="17"/>
      <c r="T6" s="18"/>
      <c r="U6" s="77"/>
      <c r="W6" s="17"/>
      <c r="X6" s="18"/>
      <c r="Y6" s="77"/>
      <c r="AA6" s="17"/>
      <c r="AB6" s="18"/>
      <c r="AC6" s="77"/>
    </row>
    <row r="7" spans="1:29" s="15" customFormat="1" ht="25.5" x14ac:dyDescent="0.2">
      <c r="A7" s="107" t="s">
        <v>14</v>
      </c>
      <c r="B7" s="108"/>
      <c r="C7" s="108"/>
      <c r="D7" s="108"/>
      <c r="E7" s="108"/>
      <c r="F7" s="100" t="e">
        <f>#REF!</f>
        <v>#REF!</v>
      </c>
      <c r="G7" s="101"/>
      <c r="H7" s="101"/>
      <c r="I7" s="102"/>
      <c r="J7" s="100" t="e">
        <f>#REF!</f>
        <v>#REF!</v>
      </c>
      <c r="K7" s="101"/>
      <c r="L7" s="101"/>
      <c r="M7" s="102"/>
      <c r="N7" s="100" t="e">
        <f>#REF!</f>
        <v>#REF!</v>
      </c>
      <c r="O7" s="101"/>
      <c r="P7" s="101"/>
      <c r="Q7" s="102"/>
      <c r="R7" s="100" t="e">
        <f>#REF!</f>
        <v>#REF!</v>
      </c>
      <c r="S7" s="101"/>
      <c r="T7" s="101"/>
      <c r="U7" s="102"/>
      <c r="V7" s="100" t="e">
        <f>#REF!</f>
        <v>#REF!</v>
      </c>
      <c r="W7" s="101"/>
      <c r="X7" s="101"/>
      <c r="Y7" s="102"/>
      <c r="Z7" s="100" t="e">
        <f>#REF!</f>
        <v>#REF!</v>
      </c>
      <c r="AA7" s="101"/>
      <c r="AB7" s="101"/>
      <c r="AC7" s="102"/>
    </row>
    <row r="8" spans="1:29" s="21" customFormat="1" ht="75" x14ac:dyDescent="0.2">
      <c r="A8" s="35" t="s">
        <v>1</v>
      </c>
      <c r="B8" s="34" t="s">
        <v>2</v>
      </c>
      <c r="C8" s="34" t="s">
        <v>3</v>
      </c>
      <c r="D8" s="34" t="s">
        <v>4</v>
      </c>
      <c r="E8" s="51" t="s">
        <v>16</v>
      </c>
      <c r="F8" s="19" t="s">
        <v>16</v>
      </c>
      <c r="G8" s="20" t="s">
        <v>5</v>
      </c>
      <c r="H8" s="20" t="s">
        <v>11</v>
      </c>
      <c r="I8" s="78" t="s">
        <v>24</v>
      </c>
      <c r="J8" s="19" t="s">
        <v>16</v>
      </c>
      <c r="K8" s="20" t="s">
        <v>5</v>
      </c>
      <c r="L8" s="20" t="s">
        <v>11</v>
      </c>
      <c r="M8" s="78" t="s">
        <v>24</v>
      </c>
      <c r="N8" s="19" t="s">
        <v>16</v>
      </c>
      <c r="O8" s="20" t="s">
        <v>5</v>
      </c>
      <c r="P8" s="20" t="s">
        <v>11</v>
      </c>
      <c r="Q8" s="78" t="s">
        <v>24</v>
      </c>
      <c r="R8" s="19" t="s">
        <v>16</v>
      </c>
      <c r="S8" s="20" t="s">
        <v>5</v>
      </c>
      <c r="T8" s="20" t="s">
        <v>11</v>
      </c>
      <c r="U8" s="78" t="s">
        <v>24</v>
      </c>
      <c r="V8" s="19" t="s">
        <v>16</v>
      </c>
      <c r="W8" s="20" t="s">
        <v>5</v>
      </c>
      <c r="X8" s="20" t="s">
        <v>11</v>
      </c>
      <c r="Y8" s="78" t="s">
        <v>24</v>
      </c>
      <c r="Z8" s="19" t="s">
        <v>16</v>
      </c>
      <c r="AA8" s="20" t="s">
        <v>5</v>
      </c>
      <c r="AB8" s="20" t="s">
        <v>11</v>
      </c>
      <c r="AC8" s="78" t="s">
        <v>24</v>
      </c>
    </row>
    <row r="9" spans="1:29" s="21" customFormat="1" ht="19.5" thickBot="1" x14ac:dyDescent="0.25">
      <c r="A9" s="32"/>
      <c r="B9" s="33"/>
      <c r="C9" s="33"/>
      <c r="D9" s="33"/>
      <c r="E9" s="52"/>
      <c r="F9" s="32"/>
      <c r="G9" s="33"/>
      <c r="H9" s="33"/>
      <c r="I9" s="79"/>
      <c r="J9" s="32"/>
      <c r="K9" s="33"/>
      <c r="L9" s="33"/>
      <c r="M9" s="79"/>
      <c r="N9" s="32"/>
      <c r="O9" s="33"/>
      <c r="P9" s="33"/>
      <c r="Q9" s="79"/>
      <c r="R9" s="32"/>
      <c r="S9" s="33"/>
      <c r="T9" s="33"/>
      <c r="U9" s="79"/>
      <c r="V9" s="32"/>
      <c r="W9" s="33"/>
      <c r="X9" s="33"/>
      <c r="Y9" s="79"/>
      <c r="Z9" s="32"/>
      <c r="AA9" s="33"/>
      <c r="AB9" s="33"/>
      <c r="AC9" s="79"/>
    </row>
    <row r="10" spans="1:29" ht="18.75" x14ac:dyDescent="0.2">
      <c r="A10" s="27">
        <v>1</v>
      </c>
      <c r="B10" s="55" t="e">
        <f>'MIN REQS'!#REF!</f>
        <v>#REF!</v>
      </c>
      <c r="C10" s="55" t="e">
        <f>'MIN REQS'!#REF!</f>
        <v>#REF!</v>
      </c>
      <c r="D10" s="56" t="e">
        <f>'MIN REQS'!#REF!</f>
        <v>#REF!</v>
      </c>
      <c r="E10" s="57" t="s">
        <v>17</v>
      </c>
      <c r="F10" s="70"/>
      <c r="G10" s="71"/>
      <c r="H10" s="72"/>
      <c r="I10" s="66"/>
      <c r="J10" s="70"/>
      <c r="K10" s="71"/>
      <c r="L10" s="72"/>
      <c r="M10" s="66"/>
      <c r="N10" s="70"/>
      <c r="O10" s="71"/>
      <c r="P10" s="72"/>
      <c r="Q10" s="66"/>
      <c r="R10" s="70"/>
      <c r="S10" s="71"/>
      <c r="T10" s="72"/>
      <c r="U10" s="66"/>
      <c r="V10" s="70"/>
      <c r="W10" s="71"/>
      <c r="X10" s="72"/>
      <c r="Y10" s="66"/>
      <c r="Z10" s="70"/>
      <c r="AA10" s="71"/>
      <c r="AB10" s="72"/>
      <c r="AC10" s="66"/>
    </row>
    <row r="11" spans="1:29" ht="75" x14ac:dyDescent="0.2">
      <c r="A11" s="27">
        <v>2</v>
      </c>
      <c r="B11" s="55" t="str">
        <f>'MIN REQS'!B10</f>
        <v>Min req.</v>
      </c>
      <c r="C11" s="55" t="str">
        <f>'MIN REQS'!C11</f>
        <v>Compliance</v>
      </c>
      <c r="D11" s="56" t="str">
        <f>'MIN REQS'!D10</f>
        <v>Provide all appropriate Licenses and Certifications required in the State of Tennessee to provide the goods and/or perform the Services required.  Provide a copy of your Shelby County Business License (if business is located in Shelby County, TN).</v>
      </c>
      <c r="E11" s="57" t="s">
        <v>17</v>
      </c>
      <c r="F11" s="62"/>
      <c r="G11" s="60"/>
      <c r="H11" s="59"/>
      <c r="I11" s="73"/>
      <c r="J11" s="62"/>
      <c r="K11" s="60"/>
      <c r="L11" s="59"/>
      <c r="M11" s="73"/>
      <c r="N11" s="62"/>
      <c r="O11" s="60"/>
      <c r="P11" s="59"/>
      <c r="Q11" s="73"/>
      <c r="R11" s="62"/>
      <c r="S11" s="60"/>
      <c r="T11" s="59"/>
      <c r="U11" s="73"/>
      <c r="V11" s="62"/>
      <c r="W11" s="60"/>
      <c r="X11" s="59"/>
      <c r="Y11" s="73"/>
      <c r="Z11" s="62"/>
      <c r="AA11" s="60"/>
      <c r="AB11" s="59"/>
      <c r="AC11" s="73"/>
    </row>
    <row r="12" spans="1:29" ht="37.5" x14ac:dyDescent="0.2">
      <c r="A12" s="27">
        <v>3</v>
      </c>
      <c r="B12" s="55" t="str">
        <f>'MIN REQS'!B12</f>
        <v>Min req.</v>
      </c>
      <c r="C12" s="55" t="e">
        <f>'MIN REQS'!#REF!</f>
        <v>#REF!</v>
      </c>
      <c r="D12" s="56" t="str">
        <f>'MIN REQS'!D12</f>
        <v>Adherence to all provisions of Title VI requirements – please attest and provide proof/documentation if necessary.</v>
      </c>
      <c r="E12" s="57" t="s">
        <v>17</v>
      </c>
      <c r="F12" s="62"/>
      <c r="G12" s="60"/>
      <c r="H12" s="59"/>
      <c r="I12" s="73"/>
      <c r="J12" s="62"/>
      <c r="K12" s="60"/>
      <c r="L12" s="59"/>
      <c r="M12" s="73"/>
      <c r="N12" s="62"/>
      <c r="O12" s="60"/>
      <c r="P12" s="59"/>
      <c r="Q12" s="73"/>
      <c r="R12" s="62"/>
      <c r="S12" s="60"/>
      <c r="T12" s="59"/>
      <c r="U12" s="73"/>
      <c r="V12" s="62"/>
      <c r="W12" s="60"/>
      <c r="X12" s="59"/>
      <c r="Y12" s="73"/>
      <c r="Z12" s="62"/>
      <c r="AA12" s="60"/>
      <c r="AB12" s="59"/>
      <c r="AC12" s="73"/>
    </row>
    <row r="13" spans="1:29" ht="112.5" x14ac:dyDescent="0.2">
      <c r="A13" s="27">
        <v>4</v>
      </c>
      <c r="B13" s="55" t="str">
        <f>'MIN REQS'!B13</f>
        <v>Min req.</v>
      </c>
      <c r="C13" s="55" t="str">
        <f>'MIN REQS'!C13</f>
        <v>Compliance</v>
      </c>
      <c r="D13" s="56" t="str">
        <f>'MIN REQS'!D13</f>
        <v>Independent Vendors (sole proprietors) must adhere to State of Tennessee Public Chapter No. 436, known as the “Tennessee Lawful Employment Act” (effective date of 01/01/12) – please provide proof and documentation of employment eligibility (driver’s license…); Otherwise mention you are NOT an Independent Vendor (sole proprietor).</v>
      </c>
      <c r="E13" s="57" t="s">
        <v>17</v>
      </c>
      <c r="F13" s="62"/>
      <c r="G13" s="60"/>
      <c r="H13" s="59"/>
      <c r="I13" s="73"/>
      <c r="J13" s="62"/>
      <c r="K13" s="60"/>
      <c r="L13" s="59"/>
      <c r="M13" s="73"/>
      <c r="N13" s="62"/>
      <c r="O13" s="60"/>
      <c r="P13" s="59"/>
      <c r="Q13" s="73"/>
      <c r="R13" s="62"/>
      <c r="S13" s="60"/>
      <c r="T13" s="59"/>
      <c r="U13" s="73"/>
      <c r="V13" s="62"/>
      <c r="W13" s="60"/>
      <c r="X13" s="59"/>
      <c r="Y13" s="73"/>
      <c r="Z13" s="62"/>
      <c r="AA13" s="60"/>
      <c r="AB13" s="59"/>
      <c r="AC13" s="73"/>
    </row>
    <row r="14" spans="1:29" ht="93.75" x14ac:dyDescent="0.2">
      <c r="A14" s="27">
        <v>5</v>
      </c>
      <c r="B14" s="55" t="str">
        <f>'MIN REQS'!B14</f>
        <v>Min req.</v>
      </c>
      <c r="C14" s="55" t="str">
        <f>'MIN REQS'!C14</f>
        <v>Compliance</v>
      </c>
      <c r="D14" s="56" t="str">
        <f>'MIN REQS'!D14</f>
        <v>FORMS - EOC Compliance Form A must be completed with active Shelby County Government LOSB vendors listed, signed and included with your proposal, as detailed in this document. FORM B to be completed/signed, with applicable backup, only IF the goal is not met on Form A.</v>
      </c>
      <c r="E14" s="57" t="s">
        <v>17</v>
      </c>
      <c r="F14" s="62"/>
      <c r="G14" s="60"/>
      <c r="H14" s="59"/>
      <c r="I14" s="73"/>
      <c r="J14" s="62"/>
      <c r="K14" s="60"/>
      <c r="L14" s="59"/>
      <c r="M14" s="73"/>
      <c r="N14" s="62"/>
      <c r="O14" s="60"/>
      <c r="P14" s="59"/>
      <c r="Q14" s="73"/>
      <c r="R14" s="62"/>
      <c r="S14" s="60"/>
      <c r="T14" s="59"/>
      <c r="U14" s="73"/>
      <c r="V14" s="62"/>
      <c r="W14" s="60"/>
      <c r="X14" s="59"/>
      <c r="Y14" s="73"/>
      <c r="Z14" s="62"/>
      <c r="AA14" s="60"/>
      <c r="AB14" s="59"/>
      <c r="AC14" s="73"/>
    </row>
    <row r="15" spans="1:29" ht="56.25" x14ac:dyDescent="0.2">
      <c r="A15" s="27">
        <v>6</v>
      </c>
      <c r="B15" s="55" t="str">
        <f>'MIN REQS'!B15</f>
        <v>Min req.</v>
      </c>
      <c r="C15" s="55" t="str">
        <f>'MIN REQS'!C15</f>
        <v>Compliance</v>
      </c>
      <c r="D15" s="56" t="str">
        <f>'MIN REQS'!D15</f>
        <v>FORM - Drug Free Workplace Affidavit must be completed, signed and notarized with your bid/proposal – even if less than 5 employees.</v>
      </c>
      <c r="E15" s="57" t="s">
        <v>17</v>
      </c>
      <c r="F15" s="62"/>
      <c r="G15" s="60"/>
      <c r="H15" s="59"/>
      <c r="I15" s="73"/>
      <c r="J15" s="62"/>
      <c r="K15" s="60"/>
      <c r="L15" s="59"/>
      <c r="M15" s="73"/>
      <c r="N15" s="62"/>
      <c r="O15" s="60"/>
      <c r="P15" s="59"/>
      <c r="Q15" s="73"/>
      <c r="R15" s="62"/>
      <c r="S15" s="60"/>
      <c r="T15" s="59"/>
      <c r="U15" s="73"/>
      <c r="V15" s="62"/>
      <c r="W15" s="60"/>
      <c r="X15" s="59"/>
      <c r="Y15" s="73"/>
      <c r="Z15" s="62"/>
      <c r="AA15" s="60"/>
      <c r="AB15" s="59"/>
      <c r="AC15" s="73"/>
    </row>
    <row r="16" spans="1:29" ht="56.25" x14ac:dyDescent="0.2">
      <c r="A16" s="27">
        <v>7</v>
      </c>
      <c r="B16" s="55" t="str">
        <f>'MIN REQS'!B16</f>
        <v>Min req.</v>
      </c>
      <c r="C16" s="55" t="str">
        <f>'MIN REQS'!C16</f>
        <v xml:space="preserve">Abilities and Experience </v>
      </c>
      <c r="D16" s="56" t="str">
        <f>'MIN REQS'!D16</f>
        <v>Must attest to a Minimum of three (3) years of experience providing the goods and/or performing the services described in this bid.</v>
      </c>
      <c r="E16" s="57" t="s">
        <v>17</v>
      </c>
      <c r="F16" s="62"/>
      <c r="G16" s="60"/>
      <c r="H16" s="59"/>
      <c r="I16" s="73"/>
      <c r="J16" s="62"/>
      <c r="K16" s="60"/>
      <c r="L16" s="59"/>
      <c r="M16" s="73"/>
      <c r="N16" s="62"/>
      <c r="O16" s="60"/>
      <c r="P16" s="59"/>
      <c r="Q16" s="73"/>
      <c r="R16" s="62"/>
      <c r="S16" s="60"/>
      <c r="T16" s="59"/>
      <c r="U16" s="73"/>
      <c r="V16" s="62"/>
      <c r="W16" s="60"/>
      <c r="X16" s="59"/>
      <c r="Y16" s="73"/>
      <c r="Z16" s="62"/>
      <c r="AA16" s="60"/>
      <c r="AB16" s="59"/>
      <c r="AC16" s="73"/>
    </row>
    <row r="17" spans="1:29" ht="56.25" x14ac:dyDescent="0.2">
      <c r="A17" s="27">
        <v>8</v>
      </c>
      <c r="B17" s="55" t="str">
        <f>'MIN REQS'!B17</f>
        <v>Min req.</v>
      </c>
      <c r="C17" s="55" t="str">
        <f>'MIN REQS'!C17</f>
        <v xml:space="preserve">Abilities and Experience </v>
      </c>
      <c r="D17" s="56" t="str">
        <f>'MIN REQS'!D17</f>
        <v>Must complete and submit Attest Form for access to a mobile device/data services to utilize the required web and phone applications, see Exhibit A.</v>
      </c>
      <c r="E17" s="57" t="s">
        <v>17</v>
      </c>
      <c r="F17" s="62"/>
      <c r="G17" s="60"/>
      <c r="H17" s="59"/>
      <c r="I17" s="73"/>
      <c r="J17" s="62"/>
      <c r="K17" s="60"/>
      <c r="L17" s="59"/>
      <c r="M17" s="73"/>
      <c r="N17" s="62"/>
      <c r="O17" s="60"/>
      <c r="P17" s="59"/>
      <c r="Q17" s="73"/>
      <c r="R17" s="62"/>
      <c r="S17" s="60"/>
      <c r="T17" s="59"/>
      <c r="U17" s="73"/>
      <c r="V17" s="62"/>
      <c r="W17" s="60"/>
      <c r="X17" s="59"/>
      <c r="Y17" s="73"/>
      <c r="Z17" s="62"/>
      <c r="AA17" s="60"/>
      <c r="AB17" s="59"/>
      <c r="AC17" s="73"/>
    </row>
    <row r="18" spans="1:29" ht="56.25" x14ac:dyDescent="0.2">
      <c r="A18" s="27">
        <v>9</v>
      </c>
      <c r="B18" s="55" t="str">
        <f>'MIN REQS'!B18</f>
        <v>Min req.</v>
      </c>
      <c r="C18" s="55" t="str">
        <f>'MIN REQS'!C18</f>
        <v xml:space="preserve">Abilities and Experience </v>
      </c>
      <c r="D18" s="56" t="str">
        <f>'MIN REQS'!D18</f>
        <v>Must complete and submit Attest Form to show access to computer/tablet to access and operate the required software application, see Exhibit B.</v>
      </c>
      <c r="E18" s="57" t="s">
        <v>17</v>
      </c>
      <c r="F18" s="62"/>
      <c r="G18" s="60"/>
      <c r="H18" s="59"/>
      <c r="I18" s="73"/>
      <c r="J18" s="62"/>
      <c r="K18" s="60"/>
      <c r="L18" s="59"/>
      <c r="M18" s="73"/>
      <c r="N18" s="62"/>
      <c r="O18" s="60"/>
      <c r="P18" s="59"/>
      <c r="Q18" s="73"/>
      <c r="R18" s="62"/>
      <c r="S18" s="60"/>
      <c r="T18" s="59"/>
      <c r="U18" s="73"/>
      <c r="V18" s="62"/>
      <c r="W18" s="60"/>
      <c r="X18" s="59"/>
      <c r="Y18" s="73"/>
      <c r="Z18" s="62"/>
      <c r="AA18" s="60"/>
      <c r="AB18" s="59"/>
      <c r="AC18" s="73"/>
    </row>
    <row r="19" spans="1:29" ht="56.25" x14ac:dyDescent="0.2">
      <c r="A19" s="27">
        <v>10</v>
      </c>
      <c r="B19" s="55" t="str">
        <f>'MIN REQS'!B20</f>
        <v>Min req.</v>
      </c>
      <c r="C19" s="55" t="str">
        <f>'MIN REQS'!C20</f>
        <v xml:space="preserve">Abilities and Experience </v>
      </c>
      <c r="D19" s="56" t="str">
        <f>'MIN REQS'!D20</f>
        <v>Must attest to the ability to use a measuring yard stick throughout the property to show grass height of a minimum of six (6) inches. See Exhibit F.</v>
      </c>
      <c r="E19" s="57" t="s">
        <v>17</v>
      </c>
      <c r="F19" s="62"/>
      <c r="G19" s="60"/>
      <c r="H19" s="59"/>
      <c r="I19" s="73"/>
      <c r="J19" s="62"/>
      <c r="K19" s="60"/>
      <c r="L19" s="59"/>
      <c r="M19" s="73"/>
      <c r="N19" s="62"/>
      <c r="O19" s="60"/>
      <c r="P19" s="59"/>
      <c r="Q19" s="73"/>
      <c r="R19" s="62"/>
      <c r="S19" s="60"/>
      <c r="T19" s="59"/>
      <c r="U19" s="73"/>
      <c r="V19" s="62"/>
      <c r="W19" s="60"/>
      <c r="X19" s="59"/>
      <c r="Y19" s="73"/>
      <c r="Z19" s="62"/>
      <c r="AA19" s="60"/>
      <c r="AB19" s="59"/>
      <c r="AC19" s="73"/>
    </row>
    <row r="20" spans="1:29" ht="18.75" x14ac:dyDescent="0.2">
      <c r="A20" s="27">
        <v>11</v>
      </c>
      <c r="B20" s="55" t="e">
        <f>'MIN REQS'!#REF!</f>
        <v>#REF!</v>
      </c>
      <c r="C20" s="55" t="e">
        <f>'MIN REQS'!#REF!</f>
        <v>#REF!</v>
      </c>
      <c r="D20" s="56" t="e">
        <f>'MIN REQS'!#REF!</f>
        <v>#REF!</v>
      </c>
      <c r="E20" s="57" t="s">
        <v>17</v>
      </c>
      <c r="F20" s="62"/>
      <c r="G20" s="60"/>
      <c r="H20" s="59"/>
      <c r="I20" s="73"/>
      <c r="J20" s="62"/>
      <c r="K20" s="60"/>
      <c r="L20" s="59"/>
      <c r="M20" s="73"/>
      <c r="N20" s="62"/>
      <c r="O20" s="60"/>
      <c r="P20" s="59"/>
      <c r="Q20" s="73"/>
      <c r="R20" s="62"/>
      <c r="S20" s="60"/>
      <c r="T20" s="59"/>
      <c r="U20" s="73"/>
      <c r="V20" s="62"/>
      <c r="W20" s="60"/>
      <c r="X20" s="59"/>
      <c r="Y20" s="73"/>
      <c r="Z20" s="62"/>
      <c r="AA20" s="60"/>
      <c r="AB20" s="59"/>
      <c r="AC20" s="73"/>
    </row>
    <row r="21" spans="1:29" ht="19.5" thickBot="1" x14ac:dyDescent="0.25">
      <c r="A21" s="67">
        <v>12</v>
      </c>
      <c r="B21" s="68" t="e">
        <f>'MIN REQS'!#REF!</f>
        <v>#REF!</v>
      </c>
      <c r="C21" s="68" t="e">
        <f>'MIN REQS'!#REF!</f>
        <v>#REF!</v>
      </c>
      <c r="D21" s="69" t="e">
        <f>'MIN REQS'!#REF!</f>
        <v>#REF!</v>
      </c>
      <c r="E21" s="57" t="s">
        <v>17</v>
      </c>
      <c r="F21" s="62"/>
      <c r="G21" s="60"/>
      <c r="H21" s="59"/>
      <c r="I21" s="73"/>
      <c r="J21" s="62"/>
      <c r="K21" s="60"/>
      <c r="L21" s="59"/>
      <c r="M21" s="73"/>
      <c r="N21" s="62"/>
      <c r="O21" s="60"/>
      <c r="P21" s="59"/>
      <c r="Q21" s="73"/>
      <c r="R21" s="62"/>
      <c r="S21" s="60"/>
      <c r="T21" s="59"/>
      <c r="U21" s="73"/>
      <c r="V21" s="62"/>
      <c r="W21" s="60"/>
      <c r="X21" s="59"/>
      <c r="Y21" s="73"/>
      <c r="Z21" s="62"/>
      <c r="AA21" s="60"/>
      <c r="AB21" s="59"/>
      <c r="AC21" s="73"/>
    </row>
    <row r="22" spans="1:29" s="53" customFormat="1" ht="24" thickBot="1" x14ac:dyDescent="0.25">
      <c r="A22" s="103" t="s">
        <v>8</v>
      </c>
      <c r="B22" s="104"/>
      <c r="C22" s="104"/>
      <c r="D22" s="104"/>
      <c r="E22" s="54" t="s">
        <v>17</v>
      </c>
      <c r="F22" s="105"/>
      <c r="G22" s="106"/>
      <c r="H22" s="106"/>
      <c r="I22" s="74"/>
      <c r="J22" s="105"/>
      <c r="K22" s="106"/>
      <c r="L22" s="106"/>
      <c r="M22" s="74"/>
      <c r="N22" s="105"/>
      <c r="O22" s="106"/>
      <c r="P22" s="106"/>
      <c r="Q22" s="74"/>
      <c r="R22" s="105"/>
      <c r="S22" s="106"/>
      <c r="T22" s="106"/>
      <c r="U22" s="74"/>
      <c r="V22" s="105"/>
      <c r="W22" s="106"/>
      <c r="X22" s="106"/>
      <c r="Y22" s="74"/>
      <c r="Z22" s="105"/>
      <c r="AA22" s="106"/>
      <c r="AB22" s="106"/>
      <c r="AC22" s="74"/>
    </row>
    <row r="23" spans="1:29" x14ac:dyDescent="0.2">
      <c r="I23" s="80"/>
      <c r="M23" s="80"/>
      <c r="Q23" s="80"/>
      <c r="U23" s="80"/>
      <c r="Y23" s="80"/>
      <c r="AC23" s="80"/>
    </row>
    <row r="24" spans="1:29" x14ac:dyDescent="0.2">
      <c r="I24" s="80"/>
      <c r="M24" s="80"/>
      <c r="Q24" s="80"/>
      <c r="U24" s="80"/>
      <c r="Y24" s="80"/>
      <c r="AC24" s="80"/>
    </row>
    <row r="25" spans="1:29" x14ac:dyDescent="0.2">
      <c r="I25" s="80"/>
      <c r="M25" s="80"/>
      <c r="Q25" s="80"/>
      <c r="U25" s="80"/>
      <c r="Y25" s="80"/>
      <c r="AC25" s="80"/>
    </row>
    <row r="26" spans="1:29" x14ac:dyDescent="0.2">
      <c r="I26" s="80"/>
      <c r="M26" s="80"/>
      <c r="Q26" s="80"/>
      <c r="U26" s="80"/>
      <c r="Y26" s="80"/>
      <c r="AC26" s="80"/>
    </row>
    <row r="27" spans="1:29" x14ac:dyDescent="0.2">
      <c r="I27" s="80"/>
      <c r="M27" s="80"/>
      <c r="Q27" s="80"/>
      <c r="U27" s="80"/>
      <c r="Y27" s="80"/>
      <c r="AC27" s="80"/>
    </row>
    <row r="28" spans="1:29" x14ac:dyDescent="0.2">
      <c r="I28" s="80"/>
      <c r="M28" s="80"/>
      <c r="Q28" s="80"/>
      <c r="U28" s="80"/>
      <c r="Y28" s="80"/>
      <c r="AC28" s="80"/>
    </row>
    <row r="29" spans="1:29" x14ac:dyDescent="0.2">
      <c r="I29" s="80"/>
      <c r="M29" s="80"/>
      <c r="Q29" s="80"/>
      <c r="U29" s="80"/>
      <c r="Y29" s="80"/>
      <c r="AC29" s="80"/>
    </row>
    <row r="30" spans="1:29" x14ac:dyDescent="0.2">
      <c r="I30" s="80"/>
      <c r="M30" s="80"/>
      <c r="Q30" s="80"/>
      <c r="U30" s="80"/>
      <c r="Y30" s="80"/>
      <c r="AC30" s="80"/>
    </row>
    <row r="31" spans="1:29" x14ac:dyDescent="0.2">
      <c r="I31" s="80"/>
      <c r="M31" s="80"/>
      <c r="Q31" s="80"/>
      <c r="U31" s="80"/>
      <c r="Y31" s="80"/>
      <c r="AC31" s="80"/>
    </row>
    <row r="32" spans="1:29" x14ac:dyDescent="0.2">
      <c r="I32" s="80"/>
      <c r="M32" s="80"/>
      <c r="Q32" s="80"/>
      <c r="U32" s="80"/>
      <c r="Y32" s="80"/>
      <c r="AC32" s="80"/>
    </row>
    <row r="33" spans="9:29" x14ac:dyDescent="0.2">
      <c r="I33" s="80"/>
      <c r="M33" s="80"/>
      <c r="Q33" s="80"/>
      <c r="U33" s="80"/>
      <c r="Y33" s="80"/>
      <c r="AC33" s="80"/>
    </row>
    <row r="34" spans="9:29" x14ac:dyDescent="0.2">
      <c r="I34" s="80"/>
      <c r="M34" s="80"/>
      <c r="Q34" s="80"/>
      <c r="U34" s="80"/>
      <c r="Y34" s="80"/>
      <c r="AC34" s="80"/>
    </row>
    <row r="35" spans="9:29" x14ac:dyDescent="0.2">
      <c r="I35" s="80"/>
      <c r="M35" s="80"/>
      <c r="Q35" s="80"/>
      <c r="U35" s="80"/>
      <c r="Y35" s="80"/>
      <c r="AC35" s="80"/>
    </row>
    <row r="36" spans="9:29" x14ac:dyDescent="0.2">
      <c r="I36" s="80"/>
      <c r="M36" s="80"/>
      <c r="Q36" s="80"/>
      <c r="U36" s="80"/>
      <c r="Y36" s="80"/>
      <c r="AC36" s="80"/>
    </row>
    <row r="37" spans="9:29" x14ac:dyDescent="0.2">
      <c r="I37" s="80"/>
      <c r="M37" s="80"/>
      <c r="Q37" s="80"/>
      <c r="U37" s="80"/>
      <c r="Y37" s="80"/>
      <c r="AC37" s="80"/>
    </row>
    <row r="38" spans="9:29" x14ac:dyDescent="0.2">
      <c r="I38" s="80"/>
      <c r="M38" s="80"/>
      <c r="Q38" s="80"/>
      <c r="U38" s="80"/>
      <c r="Y38" s="80"/>
      <c r="AC38" s="80"/>
    </row>
    <row r="39" spans="9:29" x14ac:dyDescent="0.2">
      <c r="I39" s="80"/>
      <c r="M39" s="80"/>
      <c r="Q39" s="80"/>
      <c r="U39" s="80"/>
      <c r="Y39" s="80"/>
      <c r="AC39" s="80"/>
    </row>
    <row r="40" spans="9:29" x14ac:dyDescent="0.2">
      <c r="I40" s="80"/>
      <c r="M40" s="80"/>
      <c r="Q40" s="80"/>
      <c r="U40" s="80"/>
      <c r="Y40" s="80"/>
      <c r="AC40" s="80"/>
    </row>
    <row r="41" spans="9:29" x14ac:dyDescent="0.2">
      <c r="I41" s="80"/>
      <c r="M41" s="80"/>
      <c r="Q41" s="80"/>
      <c r="U41" s="80"/>
      <c r="Y41" s="80"/>
      <c r="AC41" s="80"/>
    </row>
    <row r="42" spans="9:29" x14ac:dyDescent="0.2">
      <c r="I42" s="80"/>
      <c r="M42" s="80"/>
      <c r="Q42" s="80"/>
      <c r="U42" s="80"/>
      <c r="Y42" s="80"/>
      <c r="AC42" s="80"/>
    </row>
    <row r="43" spans="9:29" x14ac:dyDescent="0.2">
      <c r="I43" s="80"/>
      <c r="M43" s="80"/>
      <c r="Q43" s="80"/>
      <c r="U43" s="80"/>
      <c r="Y43" s="80"/>
      <c r="AC43" s="80"/>
    </row>
    <row r="44" spans="9:29" x14ac:dyDescent="0.2">
      <c r="I44" s="80"/>
      <c r="M44" s="80"/>
      <c r="Q44" s="80"/>
      <c r="U44" s="80"/>
      <c r="Y44" s="80"/>
      <c r="AC44" s="80"/>
    </row>
    <row r="45" spans="9:29" x14ac:dyDescent="0.2">
      <c r="I45" s="80"/>
      <c r="M45" s="80"/>
      <c r="Q45" s="80"/>
      <c r="U45" s="80"/>
      <c r="Y45" s="80"/>
      <c r="AC45" s="80"/>
    </row>
    <row r="46" spans="9:29" x14ac:dyDescent="0.2">
      <c r="I46" s="80"/>
      <c r="M46" s="80"/>
      <c r="Q46" s="80"/>
      <c r="U46" s="80"/>
      <c r="Y46" s="80"/>
      <c r="AC46" s="80"/>
    </row>
    <row r="47" spans="9:29" x14ac:dyDescent="0.2">
      <c r="I47" s="80"/>
      <c r="M47" s="80"/>
      <c r="Q47" s="80"/>
      <c r="U47" s="80"/>
      <c r="Y47" s="80"/>
      <c r="AC47" s="80"/>
    </row>
    <row r="48" spans="9:29" x14ac:dyDescent="0.2">
      <c r="I48" s="80"/>
      <c r="M48" s="80"/>
      <c r="Q48" s="80"/>
      <c r="U48" s="80"/>
      <c r="Y48" s="80"/>
      <c r="AC48" s="80"/>
    </row>
    <row r="49" spans="9:29" x14ac:dyDescent="0.2">
      <c r="I49" s="80"/>
      <c r="M49" s="80"/>
      <c r="Q49" s="80"/>
      <c r="U49" s="80"/>
      <c r="Y49" s="80"/>
      <c r="AC49" s="80"/>
    </row>
    <row r="50" spans="9:29" x14ac:dyDescent="0.2">
      <c r="I50" s="80"/>
      <c r="M50" s="80"/>
      <c r="Q50" s="80"/>
      <c r="U50" s="80"/>
      <c r="Y50" s="80"/>
      <c r="AC50" s="80"/>
    </row>
    <row r="51" spans="9:29" x14ac:dyDescent="0.2">
      <c r="I51" s="80"/>
      <c r="M51" s="80"/>
      <c r="Q51" s="80"/>
      <c r="U51" s="80"/>
      <c r="Y51" s="80"/>
      <c r="AC51" s="80"/>
    </row>
    <row r="52" spans="9:29" x14ac:dyDescent="0.2">
      <c r="I52" s="80"/>
      <c r="M52" s="80"/>
      <c r="Q52" s="80"/>
      <c r="U52" s="80"/>
      <c r="Y52" s="80"/>
      <c r="AC52" s="80"/>
    </row>
    <row r="53" spans="9:29" x14ac:dyDescent="0.2">
      <c r="I53" s="80"/>
      <c r="M53" s="80"/>
      <c r="Q53" s="80"/>
      <c r="U53" s="80"/>
      <c r="Y53" s="80"/>
      <c r="AC53" s="80"/>
    </row>
    <row r="54" spans="9:29" x14ac:dyDescent="0.2">
      <c r="I54" s="80"/>
      <c r="M54" s="80"/>
      <c r="Q54" s="80"/>
      <c r="U54" s="80"/>
      <c r="Y54" s="80"/>
      <c r="AC54" s="80"/>
    </row>
    <row r="55" spans="9:29" x14ac:dyDescent="0.2">
      <c r="I55" s="80"/>
      <c r="M55" s="80"/>
      <c r="Q55" s="80"/>
      <c r="U55" s="80"/>
      <c r="Y55" s="80"/>
      <c r="AC55" s="80"/>
    </row>
    <row r="56" spans="9:29" x14ac:dyDescent="0.2">
      <c r="I56" s="80"/>
      <c r="M56" s="80"/>
      <c r="Q56" s="80"/>
      <c r="U56" s="80"/>
      <c r="Y56" s="80"/>
      <c r="AC56" s="80"/>
    </row>
    <row r="57" spans="9:29" x14ac:dyDescent="0.2">
      <c r="I57" s="80"/>
      <c r="M57" s="80"/>
      <c r="Q57" s="80"/>
      <c r="U57" s="80"/>
      <c r="Y57" s="80"/>
      <c r="AC57" s="80"/>
    </row>
    <row r="58" spans="9:29" x14ac:dyDescent="0.2">
      <c r="I58" s="80"/>
      <c r="M58" s="80"/>
      <c r="Q58" s="80"/>
      <c r="U58" s="80"/>
      <c r="Y58" s="80"/>
      <c r="AC58" s="80"/>
    </row>
    <row r="59" spans="9:29" x14ac:dyDescent="0.2">
      <c r="I59" s="80"/>
      <c r="M59" s="80"/>
      <c r="Q59" s="80"/>
      <c r="U59" s="80"/>
      <c r="Y59" s="80"/>
      <c r="AC59" s="80"/>
    </row>
    <row r="60" spans="9:29" x14ac:dyDescent="0.2">
      <c r="I60" s="80"/>
      <c r="M60" s="80"/>
      <c r="Q60" s="80"/>
      <c r="U60" s="80"/>
      <c r="Y60" s="80"/>
      <c r="AC60" s="80"/>
    </row>
    <row r="61" spans="9:29" x14ac:dyDescent="0.2">
      <c r="I61" s="80"/>
      <c r="M61" s="80"/>
      <c r="Q61" s="80"/>
      <c r="U61" s="80"/>
      <c r="Y61" s="80"/>
      <c r="AC61" s="80"/>
    </row>
    <row r="62" spans="9:29" x14ac:dyDescent="0.2">
      <c r="I62" s="80"/>
      <c r="M62" s="80"/>
      <c r="Q62" s="80"/>
      <c r="U62" s="80"/>
      <c r="Y62" s="80"/>
      <c r="AC62" s="80"/>
    </row>
    <row r="63" spans="9:29" x14ac:dyDescent="0.2">
      <c r="I63" s="80"/>
      <c r="M63" s="80"/>
      <c r="Q63" s="80"/>
      <c r="U63" s="80"/>
      <c r="Y63" s="80"/>
      <c r="AC63" s="80"/>
    </row>
    <row r="64" spans="9:29" x14ac:dyDescent="0.2">
      <c r="I64" s="80"/>
      <c r="M64" s="80"/>
      <c r="Q64" s="80"/>
      <c r="U64" s="80"/>
      <c r="Y64" s="80"/>
      <c r="AC64" s="80"/>
    </row>
    <row r="65" spans="9:29" x14ac:dyDescent="0.2">
      <c r="I65" s="80"/>
      <c r="M65" s="80"/>
      <c r="Q65" s="80"/>
      <c r="U65" s="80"/>
      <c r="Y65" s="80"/>
      <c r="AC65" s="80"/>
    </row>
    <row r="66" spans="9:29" x14ac:dyDescent="0.2">
      <c r="I66" s="80"/>
      <c r="M66" s="80"/>
      <c r="Q66" s="80"/>
      <c r="U66" s="80"/>
      <c r="Y66" s="80"/>
      <c r="AC66" s="80"/>
    </row>
    <row r="67" spans="9:29" x14ac:dyDescent="0.2">
      <c r="I67" s="80"/>
      <c r="M67" s="80"/>
      <c r="Q67" s="80"/>
      <c r="U67" s="80"/>
      <c r="Y67" s="80"/>
      <c r="AC67" s="80"/>
    </row>
    <row r="68" spans="9:29" x14ac:dyDescent="0.2">
      <c r="I68" s="80"/>
      <c r="M68" s="80"/>
      <c r="Q68" s="80"/>
      <c r="U68" s="80"/>
      <c r="Y68" s="80"/>
      <c r="AC68" s="80"/>
    </row>
    <row r="69" spans="9:29" x14ac:dyDescent="0.2">
      <c r="I69" s="80"/>
      <c r="M69" s="80"/>
      <c r="Q69" s="80"/>
      <c r="U69" s="80"/>
      <c r="Y69" s="80"/>
      <c r="AC69" s="80"/>
    </row>
    <row r="70" spans="9:29" x14ac:dyDescent="0.2">
      <c r="I70" s="80"/>
      <c r="M70" s="80"/>
      <c r="Q70" s="80"/>
      <c r="U70" s="80"/>
      <c r="Y70" s="80"/>
      <c r="AC70" s="80"/>
    </row>
    <row r="71" spans="9:29" x14ac:dyDescent="0.2">
      <c r="I71" s="80"/>
      <c r="M71" s="80"/>
      <c r="Q71" s="80"/>
      <c r="U71" s="80"/>
      <c r="Y71" s="80"/>
      <c r="AC71" s="80"/>
    </row>
    <row r="72" spans="9:29" x14ac:dyDescent="0.2">
      <c r="I72" s="80"/>
      <c r="M72" s="80"/>
      <c r="Q72" s="80"/>
      <c r="U72" s="80"/>
      <c r="Y72" s="80"/>
      <c r="AC72" s="80"/>
    </row>
    <row r="73" spans="9:29" x14ac:dyDescent="0.2">
      <c r="I73" s="80"/>
      <c r="M73" s="80"/>
      <c r="Q73" s="80"/>
      <c r="U73" s="80"/>
      <c r="Y73" s="80"/>
      <c r="AC73" s="80"/>
    </row>
    <row r="74" spans="9:29" x14ac:dyDescent="0.2">
      <c r="I74" s="80"/>
      <c r="M74" s="80"/>
      <c r="Q74" s="80"/>
      <c r="U74" s="80"/>
      <c r="Y74" s="80"/>
      <c r="AC74" s="80"/>
    </row>
    <row r="75" spans="9:29" x14ac:dyDescent="0.2">
      <c r="I75" s="80"/>
      <c r="M75" s="80"/>
      <c r="Q75" s="80"/>
      <c r="U75" s="80"/>
      <c r="Y75" s="80"/>
      <c r="AC75" s="80"/>
    </row>
    <row r="76" spans="9:29" x14ac:dyDescent="0.2">
      <c r="I76" s="80"/>
      <c r="M76" s="80"/>
      <c r="Q76" s="80"/>
      <c r="U76" s="80"/>
      <c r="Y76" s="80"/>
      <c r="AC76" s="80"/>
    </row>
    <row r="77" spans="9:29" x14ac:dyDescent="0.2">
      <c r="I77" s="80"/>
      <c r="M77" s="80"/>
      <c r="Q77" s="80"/>
      <c r="U77" s="80"/>
      <c r="Y77" s="80"/>
      <c r="AC77" s="80"/>
    </row>
    <row r="78" spans="9:29" x14ac:dyDescent="0.2">
      <c r="I78" s="80"/>
      <c r="M78" s="80"/>
      <c r="Q78" s="80"/>
      <c r="U78" s="80"/>
      <c r="Y78" s="80"/>
      <c r="AC78" s="80"/>
    </row>
    <row r="79" spans="9:29" x14ac:dyDescent="0.2">
      <c r="I79" s="80"/>
      <c r="M79" s="80"/>
      <c r="Q79" s="80"/>
      <c r="U79" s="80"/>
      <c r="Y79" s="80"/>
      <c r="AC79" s="80"/>
    </row>
    <row r="80" spans="9:29" x14ac:dyDescent="0.2">
      <c r="I80" s="80"/>
      <c r="M80" s="80"/>
      <c r="Q80" s="80"/>
      <c r="U80" s="80"/>
      <c r="Y80" s="80"/>
      <c r="AC80" s="80"/>
    </row>
    <row r="81" spans="9:29" x14ac:dyDescent="0.2">
      <c r="I81" s="80"/>
      <c r="M81" s="80"/>
      <c r="Q81" s="80"/>
      <c r="U81" s="80"/>
      <c r="Y81" s="80"/>
      <c r="AC81" s="80"/>
    </row>
    <row r="82" spans="9:29" x14ac:dyDescent="0.2">
      <c r="I82" s="80"/>
      <c r="M82" s="80"/>
      <c r="Q82" s="80"/>
      <c r="U82" s="80"/>
      <c r="Y82" s="80"/>
      <c r="AC82" s="80"/>
    </row>
    <row r="83" spans="9:29" x14ac:dyDescent="0.2">
      <c r="I83" s="80"/>
      <c r="M83" s="80"/>
      <c r="Q83" s="80"/>
      <c r="U83" s="80"/>
      <c r="Y83" s="80"/>
      <c r="AC83" s="80"/>
    </row>
    <row r="84" spans="9:29" x14ac:dyDescent="0.2">
      <c r="I84" s="80"/>
      <c r="M84" s="80"/>
      <c r="Q84" s="80"/>
      <c r="U84" s="80"/>
      <c r="Y84" s="80"/>
      <c r="AC84" s="80"/>
    </row>
    <row r="85" spans="9:29" x14ac:dyDescent="0.2">
      <c r="I85" s="80"/>
      <c r="M85" s="80"/>
      <c r="Q85" s="80"/>
      <c r="U85" s="80"/>
      <c r="Y85" s="80"/>
      <c r="AC85" s="80"/>
    </row>
    <row r="86" spans="9:29" x14ac:dyDescent="0.2">
      <c r="I86" s="80"/>
      <c r="M86" s="80"/>
      <c r="Q86" s="80"/>
      <c r="U86" s="80"/>
      <c r="Y86" s="80"/>
      <c r="AC86" s="80"/>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9"/>
  <sheetViews>
    <sheetView zoomScale="70" zoomScaleNormal="70" zoomScalePageLayoutView="155" workbookViewId="0">
      <selection activeCell="A2" sqref="A2:XFD2"/>
    </sheetView>
  </sheetViews>
  <sheetFormatPr defaultColWidth="15" defaultRowHeight="15.75" x14ac:dyDescent="0.2"/>
  <cols>
    <col min="1" max="1" width="7.42578125" style="7" customWidth="1"/>
    <col min="2" max="2" width="15.5703125" style="7" customWidth="1"/>
    <col min="3" max="3" width="16.5703125" style="7" customWidth="1"/>
    <col min="4" max="4" width="74.140625" style="31" customWidth="1"/>
    <col min="5" max="5" width="14.85546875" style="9" bestFit="1" customWidth="1"/>
    <col min="6" max="6" width="21.140625" style="7" customWidth="1"/>
    <col min="7" max="7" width="38" style="8" customWidth="1"/>
    <col min="8" max="8" width="17.5703125" style="9" bestFit="1" customWidth="1"/>
    <col min="9" max="16384" width="15" style="7"/>
  </cols>
  <sheetData>
    <row r="1" spans="1:8" ht="94.5" customHeight="1" x14ac:dyDescent="0.3">
      <c r="A1" s="2" t="s">
        <v>0</v>
      </c>
      <c r="B1" s="4"/>
      <c r="C1" s="5"/>
      <c r="D1" s="6"/>
      <c r="E1" s="6"/>
    </row>
    <row r="2" spans="1:8" ht="20.25" x14ac:dyDescent="0.2">
      <c r="A2" s="1" t="s">
        <v>51</v>
      </c>
      <c r="B2" s="10"/>
      <c r="C2" s="11"/>
      <c r="D2" s="6"/>
      <c r="E2" s="7"/>
      <c r="F2" s="8"/>
      <c r="G2" s="9"/>
      <c r="H2" s="7"/>
    </row>
    <row r="3" spans="1:8" ht="20.25" x14ac:dyDescent="0.2">
      <c r="A3" s="1" t="s">
        <v>50</v>
      </c>
      <c r="B3" s="10"/>
      <c r="C3" s="11"/>
      <c r="D3" s="12"/>
      <c r="E3" s="7"/>
      <c r="F3" s="8"/>
      <c r="G3" s="9"/>
      <c r="H3" s="7"/>
    </row>
    <row r="4" spans="1:8" ht="18.75" x14ac:dyDescent="0.2">
      <c r="A4" s="36" t="str">
        <f>'MIN REQS'!A4</f>
        <v>VENDOR:  Company name</v>
      </c>
      <c r="B4" s="37"/>
      <c r="C4" s="38"/>
      <c r="D4" s="39"/>
      <c r="E4" s="39"/>
    </row>
    <row r="5" spans="1:8" ht="18.75" x14ac:dyDescent="0.2">
      <c r="A5" s="13"/>
      <c r="B5" s="10"/>
      <c r="C5" s="11"/>
      <c r="D5" s="12"/>
      <c r="E5" s="12"/>
    </row>
    <row r="6" spans="1:8" s="15" customFormat="1" ht="23.25" thickBot="1" x14ac:dyDescent="0.25">
      <c r="A6" s="14"/>
      <c r="D6" s="16"/>
      <c r="E6" s="16"/>
      <c r="G6" s="17"/>
      <c r="H6" s="18"/>
    </row>
    <row r="7" spans="1:8" s="58" customFormat="1" ht="25.5" x14ac:dyDescent="0.2">
      <c r="A7" s="92" t="s">
        <v>18</v>
      </c>
      <c r="B7" s="93"/>
      <c r="C7" s="93"/>
      <c r="D7" s="93"/>
      <c r="E7" s="110"/>
      <c r="F7" s="95" t="s">
        <v>21</v>
      </c>
      <c r="G7" s="96"/>
      <c r="H7" s="109"/>
    </row>
    <row r="8" spans="1:8" s="21" customFormat="1" ht="112.5" x14ac:dyDescent="0.2">
      <c r="A8" s="35" t="s">
        <v>1</v>
      </c>
      <c r="B8" s="34" t="s">
        <v>2</v>
      </c>
      <c r="C8" s="34" t="s">
        <v>3</v>
      </c>
      <c r="D8" s="34" t="s">
        <v>4</v>
      </c>
      <c r="E8" s="51" t="s">
        <v>10</v>
      </c>
      <c r="F8" s="19" t="s">
        <v>12</v>
      </c>
      <c r="G8" s="20" t="s">
        <v>13</v>
      </c>
      <c r="H8" s="20" t="s">
        <v>11</v>
      </c>
    </row>
    <row r="9" spans="1:8" s="21" customFormat="1" ht="19.5" thickBot="1" x14ac:dyDescent="0.25">
      <c r="A9" s="32"/>
      <c r="B9" s="33"/>
      <c r="C9" s="33"/>
      <c r="D9" s="33"/>
      <c r="E9" s="52"/>
      <c r="F9" s="32"/>
      <c r="G9" s="33"/>
      <c r="H9" s="33"/>
    </row>
    <row r="10" spans="1:8" ht="18.75" x14ac:dyDescent="0.2">
      <c r="A10" s="27"/>
      <c r="B10" s="28" t="s">
        <v>9</v>
      </c>
      <c r="C10" s="28" t="s">
        <v>9</v>
      </c>
      <c r="D10" s="29" t="s">
        <v>20</v>
      </c>
      <c r="E10" s="30" t="s">
        <v>9</v>
      </c>
      <c r="F10" s="82"/>
      <c r="G10" s="83"/>
      <c r="H10" s="44"/>
    </row>
    <row r="11" spans="1:8" ht="151.5" customHeight="1" x14ac:dyDescent="0.25">
      <c r="A11" s="27">
        <v>1</v>
      </c>
      <c r="B11" s="28" t="s">
        <v>38</v>
      </c>
      <c r="C11" s="28" t="s">
        <v>41</v>
      </c>
      <c r="D11" s="87" t="s">
        <v>47</v>
      </c>
      <c r="E11" s="30">
        <v>20</v>
      </c>
      <c r="F11" s="63"/>
      <c r="G11" s="64"/>
      <c r="H11" s="46"/>
    </row>
    <row r="12" spans="1:8" ht="123" customHeight="1" x14ac:dyDescent="0.25">
      <c r="A12" s="27">
        <v>2</v>
      </c>
      <c r="B12" s="28" t="s">
        <v>38</v>
      </c>
      <c r="C12" s="28" t="s">
        <v>41</v>
      </c>
      <c r="D12" s="87" t="s">
        <v>48</v>
      </c>
      <c r="E12" s="30">
        <v>15</v>
      </c>
      <c r="F12" s="63"/>
      <c r="G12" s="64"/>
      <c r="H12" s="46"/>
    </row>
    <row r="13" spans="1:8" ht="63" x14ac:dyDescent="0.25">
      <c r="A13" s="27">
        <v>3</v>
      </c>
      <c r="B13" s="28" t="s">
        <v>38</v>
      </c>
      <c r="C13" s="28" t="s">
        <v>39</v>
      </c>
      <c r="D13" s="86" t="s">
        <v>33</v>
      </c>
      <c r="E13" s="30">
        <v>15</v>
      </c>
      <c r="F13" s="63"/>
      <c r="G13" s="64"/>
      <c r="H13" s="46"/>
    </row>
    <row r="14" spans="1:8" ht="78.75" x14ac:dyDescent="0.25">
      <c r="A14" s="27">
        <v>4</v>
      </c>
      <c r="B14" s="28" t="s">
        <v>38</v>
      </c>
      <c r="C14" s="28" t="s">
        <v>39</v>
      </c>
      <c r="D14" s="87" t="s">
        <v>45</v>
      </c>
      <c r="E14" s="30">
        <v>15</v>
      </c>
      <c r="F14" s="63"/>
      <c r="G14" s="64"/>
      <c r="H14" s="46"/>
    </row>
    <row r="15" spans="1:8" ht="69" customHeight="1" x14ac:dyDescent="0.25">
      <c r="A15" s="27">
        <v>5</v>
      </c>
      <c r="B15" s="28" t="s">
        <v>38</v>
      </c>
      <c r="C15" s="28" t="s">
        <v>41</v>
      </c>
      <c r="D15" s="87" t="s">
        <v>34</v>
      </c>
      <c r="E15" s="30">
        <v>10</v>
      </c>
      <c r="F15" s="63"/>
      <c r="G15" s="64"/>
      <c r="H15" s="46"/>
    </row>
    <row r="16" spans="1:8" ht="47.25" x14ac:dyDescent="0.2">
      <c r="A16" s="27">
        <v>6</v>
      </c>
      <c r="B16" s="28" t="s">
        <v>38</v>
      </c>
      <c r="C16" s="28" t="s">
        <v>41</v>
      </c>
      <c r="D16" s="89" t="s">
        <v>35</v>
      </c>
      <c r="E16" s="30">
        <v>10</v>
      </c>
      <c r="F16" s="63"/>
      <c r="G16" s="64"/>
      <c r="H16" s="46"/>
    </row>
    <row r="17" spans="1:8" ht="78.75" x14ac:dyDescent="0.25">
      <c r="A17" s="27">
        <v>7</v>
      </c>
      <c r="B17" s="28" t="s">
        <v>38</v>
      </c>
      <c r="C17" s="28" t="s">
        <v>41</v>
      </c>
      <c r="D17" s="88" t="s">
        <v>36</v>
      </c>
      <c r="E17" s="30">
        <v>10</v>
      </c>
      <c r="F17" s="63"/>
      <c r="G17" s="64"/>
      <c r="H17" s="46"/>
    </row>
    <row r="18" spans="1:8" ht="204" customHeight="1" thickBot="1" x14ac:dyDescent="0.25">
      <c r="A18" s="27">
        <v>8</v>
      </c>
      <c r="B18" s="28" t="s">
        <v>38</v>
      </c>
      <c r="C18" s="28" t="s">
        <v>40</v>
      </c>
      <c r="D18" s="84" t="s">
        <v>44</v>
      </c>
      <c r="E18" s="30">
        <v>5</v>
      </c>
      <c r="F18" s="63"/>
      <c r="G18" s="64"/>
      <c r="H18" s="46"/>
    </row>
    <row r="19" spans="1:8" s="53" customFormat="1" ht="24" thickBot="1" x14ac:dyDescent="0.25">
      <c r="A19" s="111" t="s">
        <v>25</v>
      </c>
      <c r="B19" s="112"/>
      <c r="C19" s="112"/>
      <c r="D19" s="112"/>
      <c r="E19" s="54">
        <f>SUM(E10:E18)</f>
        <v>100</v>
      </c>
      <c r="F19" s="105"/>
      <c r="G19" s="106"/>
      <c r="H19" s="81"/>
    </row>
  </sheetData>
  <autoFilter ref="A9:AU19" xr:uid="{00000000-0009-0000-0000-000003000000}"/>
  <mergeCells count="4">
    <mergeCell ref="F7:H7"/>
    <mergeCell ref="A7:E7"/>
    <mergeCell ref="A19:D19"/>
    <mergeCell ref="F19:G19"/>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MIN REQS</vt:lpstr>
      <vt:lpstr>MinReqAssessment</vt:lpstr>
      <vt:lpstr>DEPT REQS</vt:lpstr>
      <vt:lpstr>Sheet1</vt:lpstr>
      <vt:lpstr>'MIN REQS'!_Hlk192483022</vt:lpstr>
      <vt:lpstr>'DEPT REQS'!Print_Area</vt:lpstr>
      <vt:lpstr>'MIN REQS'!Print_Area</vt:lpstr>
      <vt:lpstr>MinReqAssessment!Print_Area</vt:lpstr>
      <vt:lpstr>'DEPT REQS'!Print_Titles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Hayes, Carla</cp:lastModifiedBy>
  <cp:lastPrinted>2025-08-26T15:55:29Z</cp:lastPrinted>
  <dcterms:created xsi:type="dcterms:W3CDTF">2006-04-04T18:02:41Z</dcterms:created>
  <dcterms:modified xsi:type="dcterms:W3CDTF">2025-10-03T16:30:09Z</dcterms:modified>
</cp:coreProperties>
</file>