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PRCH\Purchasing Section\Bids\RFP RFQ SEALEDBIDS_FINAL\RFP 23\RFP 23-003-43A\"/>
    </mc:Choice>
  </mc:AlternateContent>
  <xr:revisionPtr revIDLastSave="0" documentId="13_ncr:1_{5A251487-A502-4D8F-AF34-55BD600D6AF6}" xr6:coauthVersionLast="47" xr6:coauthVersionMax="47" xr10:uidLastSave="{00000000-0000-0000-0000-000000000000}"/>
  <bookViews>
    <workbookView xWindow="5580" yWindow="1380" windowWidth="21600" windowHeight="11385" tabRatio="762" firstSheet="1" activeTab="1"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REQS'!$A$9:$AU$40</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3" i="11" l="1"/>
  <c r="A151" i="1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33" i="1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75" i="11" s="1"/>
  <c r="A76" i="11" s="1"/>
  <c r="A81" i="11" s="1"/>
  <c r="A85" i="11" s="1"/>
  <c r="A93" i="11" s="1"/>
  <c r="A94" i="11" s="1"/>
  <c r="A98" i="11" s="1"/>
  <c r="A99" i="11" s="1"/>
  <c r="A100" i="11" s="1"/>
  <c r="A101" i="11" s="1"/>
  <c r="A102" i="11" s="1"/>
  <c r="A103" i="11" s="1"/>
  <c r="A104"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20" i="11"/>
  <c r="A21" i="11" s="1"/>
  <c r="A22" i="11" s="1"/>
  <c r="A23" i="11" s="1"/>
  <c r="A24" i="11" s="1"/>
  <c r="A25" i="11" s="1"/>
  <c r="A26" i="11" s="1"/>
  <c r="A27" i="11" s="1"/>
  <c r="A28" i="11" s="1"/>
  <c r="A29" i="11" s="1"/>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3" l="1"/>
  <c r="E40" i="25"/>
  <c r="E40" i="27"/>
  <c r="E40" i="22"/>
  <c r="E40" i="26"/>
  <c r="E40" i="21"/>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A4" i="11"/>
  <c r="E40" i="20" l="1"/>
  <c r="H35" i="10"/>
  <c r="G35" i="10"/>
  <c r="F35" i="10"/>
  <c r="E35" i="10"/>
  <c r="D35" i="10"/>
  <c r="C35" i="10"/>
  <c r="E24" i="10" l="1"/>
  <c r="H24" i="10"/>
  <c r="D24" i="10"/>
  <c r="G24" i="10"/>
  <c r="F24" i="10"/>
  <c r="C24" i="10" l="1"/>
</calcChain>
</file>

<file path=xl/sharedStrings.xml><?xml version="1.0" encoding="utf-8"?>
<sst xmlns="http://schemas.openxmlformats.org/spreadsheetml/2006/main" count="593" uniqueCount="285">
  <si>
    <t>Shelby County Government</t>
  </si>
  <si>
    <t>Y/N</t>
  </si>
  <si>
    <t>SCORING  SUMMARY</t>
  </si>
  <si>
    <t>LOSB Preferences, per Ordinance</t>
  </si>
  <si>
    <t>4) Name, Title, Dept</t>
  </si>
  <si>
    <t>5) Name, Title, Dept</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</si>
  <si>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</si>
  <si>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</si>
  <si>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</si>
  <si>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</si>
  <si>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</si>
  <si>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</si>
  <si>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</si>
  <si>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</si>
  <si>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</si>
  <si>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</si>
  <si>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</si>
  <si>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</si>
  <si>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</si>
  <si>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</si>
  <si>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</si>
  <si>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</si>
  <si>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</si>
  <si>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</si>
  <si>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</si>
  <si>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</si>
  <si>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</si>
  <si>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</si>
  <si>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</si>
  <si>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</si>
  <si>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</si>
  <si>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</si>
  <si>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</si>
  <si>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</si>
  <si>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</si>
  <si>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</si>
  <si>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</si>
  <si>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</si>
  <si>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</si>
  <si>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</si>
  <si>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</si>
  <si>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</si>
  <si>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</si>
  <si>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</si>
  <si>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</si>
  <si>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</si>
  <si>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</si>
  <si>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</si>
  <si>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</si>
  <si>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</si>
  <si>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</si>
  <si>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</si>
  <si>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</si>
  <si>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</si>
  <si>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</si>
  <si>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</si>
  <si>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</si>
  <si>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</si>
  <si>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</si>
  <si>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</si>
  <si>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</si>
  <si>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</si>
  <si>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</si>
  <si>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</si>
  <si>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</si>
  <si>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</si>
  <si>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</si>
  <si>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</si>
  <si>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</si>
  <si>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</si>
  <si>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</si>
  <si>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</si>
  <si>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</si>
  <si>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</si>
  <si>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</si>
  <si>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</si>
  <si>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</si>
  <si>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</si>
  <si>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</si>
  <si>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Department: Human Resources</t>
  </si>
  <si>
    <t>1) Brenda Greene, Deputy Administrator, Human Resources</t>
  </si>
  <si>
    <t>2) Chuck Lamonica, Buck Consultant</t>
  </si>
  <si>
    <t>3) Mayrose Deering, Buck Consultant</t>
  </si>
  <si>
    <t>License and Certifications</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</si>
  <si>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</si>
  <si>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Equal Opportunity Compliance (EOC)</t>
  </si>
  <si>
    <t>Must provide active Equal Opportunity Compliance (EOC) number(s) and Vendor number, or your applications are “in” the EOC system and the Purchasing system for processing (refer to details outlined below) – please list all your Shelby County EOC active numbers.</t>
  </si>
  <si>
    <t>Title VI Requirements</t>
  </si>
  <si>
    <t>Adherence to all provisions of Title VI requirements – please attest, and provide proof/documentation if necessary.</t>
  </si>
  <si>
    <t>Independent Vendors</t>
  </si>
  <si>
    <t>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t>
  </si>
  <si>
    <t>EOC Compliance Form A and Form B</t>
  </si>
  <si>
    <t>FORMS - EOC Compliance Form A must be completed with active Shelby County Government LOSB vendors listed, signed, and included with your proposal, as detailed in this document. FORM B to be completed/signed, with applicable backup, only IF the goal is not met on Form A.</t>
  </si>
  <si>
    <t>Drug Free Workplace Form</t>
  </si>
  <si>
    <t>FORM - Drug-Free Workplace Affidavit must be completed, signed, and notarized with your bid/proposal – even if less than 5 employees.</t>
  </si>
  <si>
    <t>Experience</t>
  </si>
  <si>
    <t>Must attest to a minimum of five (5) years of experience providing the goods and/or performing the services described in this bid.</t>
  </si>
  <si>
    <t>Other</t>
  </si>
  <si>
    <t>Vendor confirms that all systems will be fully functional and in place for Shelby County by December 1, 2023.</t>
  </si>
  <si>
    <t>Section A:  Administrative and Operations Capabilities</t>
  </si>
  <si>
    <t>General Information</t>
  </si>
  <si>
    <t>Provide the name, address, phone and fax numbers, and email address for the person to contact with questions regarding your response to the RFP.</t>
  </si>
  <si>
    <t>Provide the most recent ratings for your company by the major rating organizations (i.e., A.M. Best, Fitch Ratings, Duff &amp; Phelps, Dun &amp; Bradstreet, Moody’s, Standard &amp; Poor’s, TheStreet.com, and Weiss Ratings).</t>
  </si>
  <si>
    <t>Please provide a copy of the following reports:</t>
  </si>
  <si>
    <t>a.  Your most recent Annual Report or latest audited full operating year’s results and financial statements</t>
  </si>
  <si>
    <t>b.  Your most recent SOC 1, 2 Reports</t>
  </si>
  <si>
    <t>In a standard arrangement when you are the Disability and Leave claims administrator for a client similar to the County (industry and size), would you subcontract any part of your proposed services?</t>
  </si>
  <si>
    <t>a.  If so, please identify each subcontractor and the services they would provide.</t>
  </si>
  <si>
    <t xml:space="preserve">b.  In addition, please indicate how long you have been contracted with each subcontractor and the nature of the financial arrangement (e.g., fee for service, etc.). </t>
  </si>
  <si>
    <t>c.  List any incentives that are typically included in your contract with a subcontractor when providing Disability and Leave administrator services to a client similar to the County.</t>
  </si>
  <si>
    <t>Outline any significant organizational changes (acquisitions, layoffs, divestitures, etc.) that have taken place in the last 18 months.</t>
  </si>
  <si>
    <t>How many clients with more than 5,000 lives do you have for each service line (i.e., STD, LTD, and Leave)?</t>
  </si>
  <si>
    <t>Within the last five years, has your firm ever defaulted on a contract to provide administration services for Employee Disability and Leave Programs?</t>
  </si>
  <si>
    <t xml:space="preserve">Has your firm been involved in litigation regarding such contracts? If “yes” is applicable,  provide specifics. </t>
  </si>
  <si>
    <t xml:space="preserve">Identify any litigation or governmental or regulatory action pending against your organization that might have a bearing on your ability to provide services to the County. </t>
  </si>
  <si>
    <t>Account Management</t>
  </si>
  <si>
    <t>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t>
  </si>
  <si>
    <t>The Vendor will provide an annual strategic analysis meeting with the County which provides an opportunity for Vendor to provide the County with guidance on best practices, benchmarks and program recommendations.</t>
  </si>
  <si>
    <t>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t>
  </si>
  <si>
    <t>Implementation and Transition</t>
  </si>
  <si>
    <t>What is the minimum amount of lead-time required to implement this account (please answer separately for each service line – Disability, Leave)?</t>
  </si>
  <si>
    <t>Please provide the following:</t>
  </si>
  <si>
    <t>a.  Detailed Implementation Plan with dates and milestones</t>
  </si>
  <si>
    <t>b.  Guarantee you will meet all established deadlines and milestones for the implementation  </t>
  </si>
  <si>
    <t>The Vendor shall provide appropriate staff training on administration of the serviced plans.  Please provide a full description of the training that will be provided, including format, frequency and ongoing training support.</t>
  </si>
  <si>
    <t>The Vendor must agree to provide and administer, at a minimum, the current plans as specified in the County’s policy documents, unless otherwise specified in the bid forms document.</t>
  </si>
  <si>
    <t>The Vendor’s “actively at work” provision will be waived for current covered Employees, as applicable.</t>
  </si>
  <si>
    <t>No plan participant will lose nor gain coverage due to a change in insurance vendor.</t>
  </si>
  <si>
    <t>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t>
  </si>
  <si>
    <t>Vendor will load historical Leave data into their Leave database to ensure no loss of continuity due to vendor change and waive any takeover / set-up fees.  There should be no further cost to the County.</t>
  </si>
  <si>
    <t xml:space="preserve">Upon termination, the new vendor will work with the prior vendor to transfer all files via electronic transmission. </t>
  </si>
  <si>
    <t xml:space="preserve">If awarded the insured STD and LTD, are you able to coordinate with a third-party leave administrator for FMLA. </t>
  </si>
  <si>
    <t>Enrollment and Eligibility</t>
  </si>
  <si>
    <t>Describe any fees that could be applicable for accepting eligibility files, include one-time set-up fees, recurring file fees and hourly programming rates for non-standard files.</t>
  </si>
  <si>
    <t>Confirm that you can perform real-time information / data exchanges with other vendor partners.  Such information / data will be provided in a HIPAA-compliant format directly to the designated vendor(s) contracted by the County or within the required time intervals without additional fees to the County.</t>
  </si>
  <si>
    <t>Reporting and Online Access</t>
  </si>
  <si>
    <t>Confirm that you are able to accommodate requests for ad hoc or customized reporting (including utilization information).  Verify how many reports or hours are included at no additional charge for ad hoc or customized reporting. Include your hourly programming fees for custom reports.</t>
  </si>
  <si>
    <t xml:space="preserve">Please provide sample of all reports that would be provided to the County for those who are on Leave (FML and PPL). </t>
  </si>
  <si>
    <t>Compliance and Legal</t>
  </si>
  <si>
    <t>It is standard in the performance of a contract with the County, an administrator or insurer(s) is required to comply with all applicable federal, state and local laws, ordinance, codes and regulations. The cost of permits and other relevant costs required in the performance of the contract are borne by the contracted vendor. Please confirm if your company standardly accepts this requirement.  If not, please describe any deviation.</t>
  </si>
  <si>
    <t xml:space="preserve">Records will be retained per Federal, State and Local laws.  </t>
  </si>
  <si>
    <t>Client has the right to audit the administration of all plans at any time. The right to audit includes, but is not limited to, the right to audit procedures, internal audits, computer systems, claim files, grievance records, and accounting records. The audit would be conducted in compliance with mutually agreed upon confidentiality requirements.</t>
  </si>
  <si>
    <t>All services that are or should be provided by Vendor or its sub Vendors shall be performed in compliance with all applicable laws, including, without limitation, the fiduciary responsibilities, obligations, or duties imposed upon Vendor or its sub-vendors by applicable state, federal and local laws.</t>
  </si>
  <si>
    <t>Vendor will manage all claims and Leaves, including approval/denial determinations, Employee and the County’s designated contact notifications and all required reporting under Federal and State laws.</t>
  </si>
  <si>
    <t>Vendor will monitor legislative changes affecting disability plans and other Federal, State and Local laws impacting time off plans, and notify the County of these changes at least monthly (if applicable), outlining the Vendor’s plans for accommodating them.</t>
  </si>
  <si>
    <t>Correspondence</t>
  </si>
  <si>
    <t>Vendor must provide copies of all correspondence sent to employees to the County for their review and feedback, prior to release to the employees.</t>
  </si>
  <si>
    <t>Data Confidentiality and Security</t>
  </si>
  <si>
    <t>Vendor will execute a documented quality management program with dedicated professionals who oversee implementation and continuous process improvement.</t>
  </si>
  <si>
    <t>Vendor will maintain database and system backups; test disaster recovery plan on annual basis and provide to the County when requested.</t>
  </si>
  <si>
    <t>Vendor has provided a sample eligibility feed that will satisfy all lines in the RFP, including Leave of Absence.</t>
  </si>
  <si>
    <t>Vendor will ensure that confidential information (Personal Identification Information - PII, Personal Health Information - PHI) will be maintained in accordance with State and Federal requirements.</t>
  </si>
  <si>
    <t>The County Employee information, census, claim files, analytic files and financial records may not be stored on Vendor’s laptops, nor may such data be conveyed on “jump drives” or other personal external storage devices or disks without encryption and/or password protection.</t>
  </si>
  <si>
    <t>Vendor will notify the County within one (1) business day of management’s awareness/knowledge of a potential breach in security concerning the County data, applicable state or local regulations, wherever the County Employees are located.</t>
  </si>
  <si>
    <t>Vendor will provide credit monitoring service for any potentially affected Employee for a period no less than one year.</t>
  </si>
  <si>
    <t>Vendor will provide credit repair services for any Employee whose credit has been impacted by the breach of data, even indirectly, until such impact has been mitigated to the Employee’s satisfaction.</t>
  </si>
  <si>
    <t>Describe how you identify potential fraud or abuse. What would be communicated to the County in these circumstances?</t>
  </si>
  <si>
    <t>Leave</t>
  </si>
  <si>
    <t>Please fully describe any differentiators between your Leave (FML and PPL) processes, systems and structure.</t>
  </si>
  <si>
    <t>Please confirm that you have submitted an organization chart / structure for your Leave (FML and PPL), STD and LTD systems.</t>
  </si>
  <si>
    <t>How long have your Leave (FML and PPL) tracking systems that will be used for the County been in place?</t>
  </si>
  <si>
    <t>Please confirm the proposed Leave (FML and PPL) tracking systems are not new but are well established.</t>
  </si>
  <si>
    <t>How many of your clients using the Leave (FML and PPL) tracking system has roughly 5,000 employees or more?</t>
  </si>
  <si>
    <t>Please provide a full description of the FML process. Specifically, describe the following:</t>
  </si>
  <si>
    <t>a.  Intake process – via telephone (live operator and/or IVR), web (online), mobile “app” or other method</t>
  </si>
  <si>
    <t>b.  Claim acknowledgement (example letter)</t>
  </si>
  <si>
    <t>c.  Claim approval notification and designation of time as leave counted against employee’s 12-week entitlement (example letter)</t>
  </si>
  <si>
    <t>d.  Claim denial notification (example letter)</t>
  </si>
  <si>
    <t xml:space="preserve">e.  Reporting capabilities – periodic report of denied claims for (1) lack of medical certification submitted (2) insufficient medical certification (3) ineligible for FMLA (so other internal leave programs can be explored) and (4) approved FMLA claim nearing end of 12 weeks, so ADA leave extension can be explored/offered to employee </t>
  </si>
  <si>
    <t>f.  Will notifications be sent to the County as each claim goes through the intake and approval process?</t>
  </si>
  <si>
    <t>g.  In addition to any website available to employees to file and view their claims, is there a separate “administrators” portal for use by the County Benefits and Leave Administration team?</t>
  </si>
  <si>
    <t>h.  As an employer with 5,000+ employees, we have several “field” HR Representatives who assist in managing employee leave.  Is your Leave tracking system available online for use by the field HR Representatives as well as the Benefits and Leave Administration team?</t>
  </si>
  <si>
    <t xml:space="preserve">i.  If so, can the system be configured so that the Field HR Reps see information only for the employees working in their specific departments? </t>
  </si>
  <si>
    <t>Please provide your methods used to calculate FML usage. Can you accommodate “roll backward” and “roll forward” methods?</t>
  </si>
  <si>
    <t xml:space="preserve">The Vendor shall agree to participate in any open enrollment or special enrollment activities as specified by the County and shall provide communication materials and staff support as required. Describe the communication materials available as follows: </t>
  </si>
  <si>
    <t>a.  Printed infographics and flyers?</t>
  </si>
  <si>
    <t>b.  Short, on-demand webinars/videos explaining types of coverage, such as the value of and need for short term disability coverage.</t>
  </si>
  <si>
    <t>c.  If basic communication materials are available, can they be tailored to meet the specific needs of the County?</t>
  </si>
  <si>
    <t>d.  If not available, can the Vendor work with the County to create tailored communication materials?</t>
  </si>
  <si>
    <t xml:space="preserve">Confirm that the County will be authorized to provide on "open enrollment" during the rate guarantee period. Open enrollment means current participants  may increase coverage as a current participant during the open enrollment period and non-participants may enroll for coverage for the first time as a current employee (late entrant) during the open enrollment period. </t>
  </si>
  <si>
    <t>a.  If an “evidence of insurability” document is required, will it be online or written?</t>
  </si>
  <si>
    <t>b.  How will employee be notified to complete the EOI?</t>
  </si>
  <si>
    <t>c.  Can the County be provided a list of employees who miss the deadline for submitting EOI, so contact can be made, giving additional time to submit EOI?</t>
  </si>
  <si>
    <t>Leave and Disability packets will be generated via an automated process that is circumstance-specific.  Please confirm sample packets are provided in your response. By circumstance-specific, we mean the following:</t>
  </si>
  <si>
    <t>a.  Employee’s own serious health condition, non-work-related</t>
  </si>
  <si>
    <t>b.  Employee’s own serious health condition, work-related/workers’ compensation/on-the-job injury (OJI) claim</t>
  </si>
  <si>
    <t>c.  Family member’s serious health condition</t>
  </si>
  <si>
    <t>d.  Intermittent Leave for employee’s own serious health condition or family member’s serious health condition</t>
  </si>
  <si>
    <t>e.  Birth or adoption of child</t>
  </si>
  <si>
    <t>f.  Child bonding</t>
  </si>
  <si>
    <t>g.  Military exigency</t>
  </si>
  <si>
    <t>Packets will be sent out within applicable deadlines as stated by law, regardless of how the Leave/claim was initiated (i.e., web, IVR, live) intake.</t>
  </si>
  <si>
    <t>The Vendor will administer company Leaves, and "small necessity" Leaves consistent with State or local laws or ordinances and company policies.  This requirement excludes calculating quotas for local programs but includes tracking the time taken under local job-protection mandates. Specifically, we mean the following:</t>
  </si>
  <si>
    <t>a.  TN Maternity Leave Act, which mandates 4-months of unpaid, job-protected Leave for eligible employees.</t>
  </si>
  <si>
    <t>b.  Other federal, TN state and/or Memphis local law/ordinance that may be enacted during the life of the contract between the County and the Vendor</t>
  </si>
  <si>
    <t xml:space="preserve">c.  Intake for and approval of the County’s six-week “Paid Parental Leave” payment program. </t>
  </si>
  <si>
    <t>The Vendor will remain compliant and up-to-date with any changes to current or creation of new State and/or Federal regulations, including Leave regulations beyond FMLA, such as Paid Family Leave, and other expanded Leave laws that impact Leave of absence administration.  This includes local job-protection regulations.</t>
  </si>
  <si>
    <t>Does the Vendor employ an in-house legal team to research and document legislative activity regarding the changing “Leave” landscape or contract with notable firms practicing in the field of employment and labor law? If so, which firms?</t>
  </si>
  <si>
    <t>Will the Vendor notify the County when action is required or recommended pursuant to new Leave legislation?</t>
  </si>
  <si>
    <t>Can the Vendor provide any initial and/or ongoing training which may help the County implement and remain compliant with new Leave legislation?</t>
  </si>
  <si>
    <t>Will you confirm employee work schedule at intake?</t>
  </si>
  <si>
    <t xml:space="preserve">Describe any new services that can be offered to the County regarding Paid Family Leave? </t>
  </si>
  <si>
    <t>Describe your administration services model to be compliant with the ADA Amendment Act of 2008 (ADAAA).</t>
  </si>
  <si>
    <t>a.  ADA Leave as an extension of FMLA Leave.</t>
  </si>
  <si>
    <t>b.  ADA Job Modification</t>
  </si>
  <si>
    <t>What is your preferred approach to having individuals report intermittent absences?</t>
  </si>
  <si>
    <t>Describe the reporting/recording method for intermittent Leave usage.</t>
  </si>
  <si>
    <t>Will the vendor accept paper forms from the County, on an agreed-upon interval, to ensure intermittent Leave usage is being tracked accurately?</t>
  </si>
  <si>
    <t>Plan Design</t>
  </si>
  <si>
    <t>Vendor confirms they match the current design in place for the Short-term Disability, including amendments.  If not, attach a list of any deviations.</t>
  </si>
  <si>
    <t>Vendor confirms they match the current design in place for the Long-term Disability, including amendments.  If not, attach a list of any deviations.</t>
  </si>
  <si>
    <t>Vendor confirms that STD requires Evidence of Insurability for late entrants.</t>
  </si>
  <si>
    <t>Claims</t>
  </si>
  <si>
    <t>If an identifier other than SSN is used, is there an additional charge?</t>
  </si>
  <si>
    <t xml:space="preserve">Please advise if you can assist the County by providing information to the Department of Labor if requested.  If so, fully describe the level of assistance and information that can be provided. </t>
  </si>
  <si>
    <t>Confirm that you allow auditing of your operations as they relate to the administration and servicing of clients such as the County.  Please confirm you do not charge for services rendered in conjunction with such an audit.  If there is an additional charge, please provide.</t>
  </si>
  <si>
    <t>In regard to audits, please confirm that if problems are discovered, follow-up audits are to be paid by your organization.</t>
  </si>
  <si>
    <t>Would you agree to allow the client and/or consultants to conduct an audit of installed plan designs prior to the effective date (at no additional charge)? Are you willing to offer an audit allowance?</t>
  </si>
  <si>
    <t>Do you accept liability for claim processor negligence and fraud?</t>
  </si>
  <si>
    <t>Are you able to accept fiduciary responsibility for claim processing and appeals?  If you will accept fiduciary responsibility, is there an associated additional cost?</t>
  </si>
  <si>
    <t>Disability claims can be submitted via call and web (First level activities).</t>
  </si>
  <si>
    <t xml:space="preserve">Disability claims will have initial outreach by the disability claim examiner to the Employee within 1 business day of intake.  The claim examiner will review the claim process with the Employee and assess whether other assistance is needed by the Employee.  These programs may include EAP or external employee assistance programs, as directed by the County. </t>
  </si>
  <si>
    <t>All case management activities will be documented in the claim system and be readily available.  For escalated cases the case management plan is updated at a minimum of once per a month during active medical treatment phase.</t>
  </si>
  <si>
    <t>What standards or guidelines do you use to establish duration of disabilities?</t>
  </si>
  <si>
    <t>Utilize appropriate clinical and vocational resources when appropriate.</t>
  </si>
  <si>
    <t>Describe your claim adjudication process for simple surgeries and/or maternities. Do you apply special parameters to limit the need to collect medical records such as fast tracking via a verbal confirmation from the provider or facility or based on self-reported information from the employee?</t>
  </si>
  <si>
    <t>Describe your appeal process for each line of coverage. Indicate if this process is performed by a separate unit.</t>
  </si>
  <si>
    <t>Staff</t>
  </si>
  <si>
    <t>Currently, there is no portability option for the STD but there is portability for the LTD. The Vendor shall send conversion/portability notices to terminated employees if requested.</t>
  </si>
  <si>
    <t>The County does not allow Vendors to contact terminated employees for solicitation in any fashion.  Vendor must confirm they are in agreement to not solicit terminated employees or plan members. Please confirm..</t>
  </si>
  <si>
    <t xml:space="preserve">The County will have access to resume or related qualification documents and have telephonic introduction and opportunity to consult on selections to key positions (e.g., Account Manager, Operations Manager, etc.). Vendor will select final candidates for assignment to the County’s account unless the County determines the person does not have the required qualifications for the position.   </t>
  </si>
  <si>
    <t>What is the turnover percentage of the proposed office?</t>
  </si>
  <si>
    <t>Describe your staffing approach for Leave administration. Specifically address the experience and training of your Leave staff.</t>
  </si>
  <si>
    <t>Do you have an integrated role for your STD/FMLA examiners? If not, explain how the two roles integrate.</t>
  </si>
  <si>
    <t>Are you willing to offer a dedicated or designated claim unit for The County?</t>
  </si>
  <si>
    <t>Return to Work</t>
  </si>
  <si>
    <t>Case Manager will work closely with the County’s Return to Work practice and policy (including accommodation staff in facilitating the optimal outcome related to early intervention -including reduced schedule step-ups, accommodations, and referral to the County.)</t>
  </si>
  <si>
    <t>Identify obstacles to timely return to work including those that are the County based as well as those that are claimant based.  Establish a plan to address and resolve these obstacles.</t>
  </si>
  <si>
    <t>Evidence of Insurability</t>
  </si>
  <si>
    <t>Do you offer online Evidence of Insurability? If so, please explain your capabilities.</t>
  </si>
  <si>
    <t>Please confirm that you will notify The County, its administrators, and employees of all EOI approvals and denials.  Also, please describe the timing and the details of that process.</t>
  </si>
  <si>
    <t>STD to LTD</t>
  </si>
  <si>
    <t>The Vendor will evaluate claims for LTD transition at least 90 days prior to LTD effective date.</t>
  </si>
  <si>
    <t>The Vendor will make LTD claim determinations at least 5 business days prior to LTD effective date.</t>
  </si>
  <si>
    <t>Describe in detail how you coordinate the transition from short-term disability to long-term disability.</t>
  </si>
  <si>
    <t>Systems</t>
  </si>
  <si>
    <t xml:space="preserve">Vendor confirms they are able to deduct premiums (i.e., medical, life) from the employee-paid STD and employer-paid LTD claim payments and remit employee benefit deductions to the County.  Typical deductions include premiums for medical, dental, life and other employee benefit coverages. In addition, please confirm that both pre-tax and post-tax deductions will be included. Please provide your current process in detail. </t>
  </si>
  <si>
    <t>Vendor confirms that their system for LTD/STD provides the following:</t>
  </si>
  <si>
    <t>·  Employee/Member name search function to view the status of pending STD claim</t>
  </si>
  <si>
    <t>·  Access to view the following claim details:  Incurred Date, Received Date, Case Number, Benefit Approved Date From, Benefit Approved Date To, Estimated Return To Work Date, Maximum Duration Date, Status Effective Date, Status, Status Reason, and Case Handler.</t>
  </si>
  <si>
    <t>·  Run Disability Reports (as needed):  Disability Claim History, Claim Payment, EOB Status, Disability Income, and Disability Status.</t>
  </si>
  <si>
    <t>·  Reporting function also allows a Scheduling Master for Reports.</t>
  </si>
  <si>
    <t xml:space="preserve">·  Electronic notification from vendor that a claim has been filed and approved.  Email to a general box or certain person within the office. </t>
  </si>
  <si>
    <t>·  Ability to file claims electronically, telephonically or by mail.</t>
  </si>
  <si>
    <t>·  If not, attach a list of any deviations.</t>
  </si>
  <si>
    <t>The current LTD process is driven from a current STD claim; however, that is not always the case with Shelby County.  In the event an employee does not purchase STD and uses their accumulated sick leave for the six-month elimination period, the LTD process should not be dependent upon there being a current STD claim.  This has the potential to create multiple problems when there is not an STD claim to automatically roll into LTD.  Please fully describe your recommendation for handling this scenario.  Please confirm your understanding.</t>
  </si>
  <si>
    <t>Please detail your disaster recovery system.</t>
  </si>
  <si>
    <t>Vendor must provide an extensive demo of their absence management system and related communications (STD, LTD, PPL, and FML).  Please confirm you will provide this.</t>
  </si>
  <si>
    <t>List the number of known system upgrades or “rollouts” to take place in 2023 or upgrades in the foreseeable future and describe the impact to current and new customers (if any). Also, provide the tentative timeframe for each system upgrade/rollout.</t>
  </si>
  <si>
    <t xml:space="preserve">Does the Vendor have an App, Live Chat capabilities?  Also, what additional services do they have? </t>
  </si>
  <si>
    <t>Service and Performance Guarantees</t>
  </si>
  <si>
    <t>Outline the hours when Shelby County employees will be able to speak with a claim examiner.</t>
  </si>
  <si>
    <t xml:space="preserve">Provide the location(s) that will provide the services outlined in this RFP (please answer separately for each service line) </t>
  </si>
  <si>
    <t>Can the County have a dedicated 800 number customer service line, if desired?</t>
  </si>
  <si>
    <t>What services does the Vendor provide for financial wellness?</t>
  </si>
  <si>
    <t xml:space="preserve">Provide your standard metrics (i.e., claims turnaround time, claims processing accuracy, financial accuracy, procedural accuracy, open / non-open enrollment eligibility updates, member services average speed of answer / abandonment rate / telephone call quality, member satisfaction, resolution turnaround time, customer overall satisfaction) and applicable annual fee / percent of total annual fees put at risk, along with the timing of penalty payment (60 days after the completion of the applicable reporting period). </t>
  </si>
  <si>
    <t>Section B:  Cost Questionnaire</t>
  </si>
  <si>
    <t>Overall Costs and Guarantees</t>
  </si>
  <si>
    <t>Confirm the rates and fees you have provided are guaranteed for a period of three years.</t>
  </si>
  <si>
    <t>Confirm the rates and fees you have provided are based on an effective date of 1/1/24.</t>
  </si>
  <si>
    <t xml:space="preserve">Confirm the rates and fees you have provided are based on the headcount provided in this RFP. </t>
  </si>
  <si>
    <t>Confirm all data feeds are included in the pricing you have provided (set-up and on-going maintenance).</t>
  </si>
  <si>
    <t>Confirm all fees, charges, etc. are disclosed in the financial exhibits. If there are any additional fees that have not been disclosed, please provide this information.</t>
  </si>
  <si>
    <t>Would you agree to a maximum rate increase on all coverages guaranteed for 2 years at the expiration of the initial rate guarantee period?</t>
  </si>
  <si>
    <t>Confirm that the only commission included in your rates is $1.51 PEPM on the LOA.</t>
  </si>
  <si>
    <t>If you are awarded the business, please confirm that you will provide a one-time implementation credit to assist with transition expenses (such as for implementation consulting support, employee communication, etc.) and a post implementation audit which will be available during the duration of the contract.  Please confirm the amount of the implementation and post implementation audit credits.</t>
  </si>
  <si>
    <t>Outline your FMLA takeover charges.</t>
  </si>
  <si>
    <t>Under what circumstances are the rates / fees you have provided subject to change?</t>
  </si>
  <si>
    <t xml:space="preserve">The current rates include an annual subsidy paid to the benefit administrator.  Please confirm that you are able to include a subsidy in your final quoted rates for each of the three years of the contract.  </t>
  </si>
  <si>
    <t xml:space="preserve">In regards to the possibility of renewal with the two, one-year extensions, please confirm you are willing to honor the proposed annual subsidy paid to the benefit administrator for each of the one-year extensions. </t>
  </si>
  <si>
    <r>
      <t xml:space="preserve">Please confirm completion and submission of </t>
    </r>
    <r>
      <rPr>
        <b/>
        <i/>
        <sz val="14"/>
        <color rgb="FF0070C0"/>
        <rFont val="Times New Roman"/>
        <family val="1"/>
      </rPr>
      <t>“Exhibit E: Financial Proposal”</t>
    </r>
    <r>
      <rPr>
        <sz val="14"/>
        <color rgb="FF0070C0"/>
        <rFont val="Times New Roman"/>
        <family val="1"/>
      </rPr>
      <t>.</t>
    </r>
  </si>
  <si>
    <t>SPECIFIC/TECHNICAL  REQS  -  TOTAL  SCORES</t>
  </si>
  <si>
    <t>Vendor must attest that all systems will be fully functional and in place for Shelby County by December 1, 2023.</t>
  </si>
  <si>
    <t>Vendor must attest to being able to deduct health insurance deductions from LTD payments.</t>
  </si>
  <si>
    <t>RFP 23-003-43A Employee Disability and Leave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</si>
</sst>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b/>
      <i/>
      <sz val="14"/>
      <color rgb="FF0070C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medium">
        <color auto="1"/>
      </right>
      <top/>
      <bottom/>
      <diagonal/>
    </border>
    <border>
      <left style="dotted">
        <color auto="1"/>
      </left>
      <right/>
      <top style="thin">
        <color auto="1"/>
      </top>
      <bottom/>
      <diagonal/>
    </border>
    <border>
      <left/>
      <right style="medium">
        <color auto="1"/>
      </right>
      <top style="medium">
        <color indexed="64"/>
      </top>
      <bottom style="medium">
        <color indexed="64"/>
      </bottom>
      <diagonal/>
    </border>
  </borders>
  <cellStyleXfs count="1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3" borderId="9"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37" fillId="0" borderId="0"/>
    <xf numFmtId="9" fontId="4" fillId="0" borderId="0" applyFont="0" applyFill="0" applyBorder="0" applyAlignment="0" applyProtection="0"/>
    <xf numFmtId="0" fontId="2" fillId="0" borderId="0"/>
    <xf numFmtId="0" fontId="2" fillId="3" borderId="9" applyNumberFormat="0" applyFont="0" applyAlignment="0" applyProtection="0"/>
    <xf numFmtId="0" fontId="4" fillId="0" borderId="0"/>
    <xf numFmtId="0" fontId="1" fillId="0" borderId="0"/>
  </cellStyleXfs>
  <cellXfs count="265">
    <xf numFmtId="0" fontId="0" fillId="0" borderId="0" xfId="0"/>
    <xf numFmtId="164" fontId="8" fillId="0" borderId="1"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4" applyNumberFormat="1" applyFont="1" applyFill="1" applyBorder="1" applyProtection="1">
      <protection locked="0"/>
    </xf>
    <xf numFmtId="0" fontId="5" fillId="0" borderId="0" xfId="4" applyNumberFormat="1" applyFont="1" applyFill="1" applyBorder="1" applyProtection="1">
      <protection locked="0"/>
    </xf>
    <xf numFmtId="0" fontId="6" fillId="0" borderId="0" xfId="4" applyFont="1" applyFill="1" applyBorder="1"/>
    <xf numFmtId="0" fontId="5" fillId="0" borderId="0" xfId="4" applyFont="1" applyFill="1" applyBorder="1" applyAlignment="1">
      <alignment horizontal="left" vertical="center"/>
    </xf>
    <xf numFmtId="0" fontId="6" fillId="0" borderId="0" xfId="4" applyFont="1" applyFill="1" applyBorder="1" applyAlignment="1">
      <alignment vertical="center"/>
    </xf>
    <xf numFmtId="0" fontId="5" fillId="0" borderId="0" xfId="4" applyFont="1" applyFill="1" applyBorder="1" applyAlignment="1">
      <alignmen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0" fontId="8" fillId="0" borderId="1" xfId="4" applyFont="1" applyFill="1" applyBorder="1" applyAlignment="1">
      <alignment horizontal="left" vertical="center"/>
    </xf>
    <xf numFmtId="0" fontId="5" fillId="0" borderId="1" xfId="4" applyFont="1" applyFill="1" applyBorder="1" applyAlignment="1">
      <alignment horizontal="left" vertical="center"/>
    </xf>
    <xf numFmtId="0" fontId="6" fillId="0" borderId="1" xfId="4" applyFont="1" applyFill="1" applyBorder="1" applyAlignment="1">
      <alignment horizontal="left" vertical="center"/>
    </xf>
    <xf numFmtId="0" fontId="8" fillId="0" borderId="0" xfId="4" applyFont="1" applyFill="1" applyAlignment="1">
      <alignment vertical="center"/>
    </xf>
    <xf numFmtId="0" fontId="9" fillId="0" borderId="0" xfId="4" applyFont="1" applyFill="1" applyBorder="1" applyAlignment="1">
      <alignment vertical="center"/>
    </xf>
    <xf numFmtId="0" fontId="8" fillId="0" borderId="1"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xf numFmtId="0" fontId="6" fillId="0" borderId="0" xfId="4" applyFont="1" applyFill="1" applyAlignment="1">
      <alignment horizontal="center" vertical="center"/>
    </xf>
    <xf numFmtId="0" fontId="5" fillId="0" borderId="1" xfId="4" applyFont="1" applyFill="1" applyBorder="1" applyAlignment="1">
      <alignment horizontal="center" vertical="center"/>
    </xf>
    <xf numFmtId="0" fontId="13" fillId="0" borderId="0" xfId="0" applyFont="1" applyFill="1" applyBorder="1" applyAlignment="1">
      <alignment horizontal="left" vertical="center"/>
    </xf>
    <xf numFmtId="0" fontId="14" fillId="0" borderId="4" xfId="4" applyFont="1" applyFill="1" applyBorder="1" applyAlignment="1">
      <alignment horizontal="left" vertical="center"/>
    </xf>
    <xf numFmtId="0" fontId="17" fillId="0" borderId="4" xfId="4" applyFont="1" applyFill="1" applyBorder="1" applyAlignment="1">
      <alignment horizontal="left" vertical="center"/>
    </xf>
    <xf numFmtId="164" fontId="14" fillId="0" borderId="4" xfId="1" applyNumberFormat="1" applyFont="1" applyFill="1" applyBorder="1" applyAlignment="1">
      <alignment horizontal="center" vertical="center"/>
    </xf>
    <xf numFmtId="0" fontId="14" fillId="0" borderId="0" xfId="4" applyFont="1" applyFill="1" applyAlignment="1">
      <alignment vertical="center"/>
    </xf>
    <xf numFmtId="0" fontId="14" fillId="0" borderId="5" xfId="4" applyFont="1" applyFill="1" applyBorder="1" applyAlignment="1">
      <alignment horizontal="left" vertical="center" indent="4"/>
    </xf>
    <xf numFmtId="0" fontId="17" fillId="0" borderId="5" xfId="4" applyFont="1" applyFill="1" applyBorder="1" applyAlignment="1">
      <alignment horizontal="left" vertical="center"/>
    </xf>
    <xf numFmtId="164" fontId="14" fillId="0" borderId="5" xfId="1" applyNumberFormat="1" applyFont="1" applyFill="1" applyBorder="1" applyAlignment="1">
      <alignment horizontal="center" vertical="center"/>
    </xf>
    <xf numFmtId="0" fontId="17" fillId="0" borderId="1" xfId="4" applyFont="1" applyFill="1" applyBorder="1" applyAlignment="1">
      <alignment horizontal="left" vertical="center"/>
    </xf>
    <xf numFmtId="0" fontId="15" fillId="0" borderId="0" xfId="4" applyFont="1" applyFill="1" applyAlignment="1">
      <alignment vertical="center"/>
    </xf>
    <xf numFmtId="0" fontId="20" fillId="0" borderId="1" xfId="4" applyFont="1" applyFill="1" applyBorder="1" applyAlignment="1">
      <alignment horizontal="center" vertical="top"/>
    </xf>
    <xf numFmtId="166" fontId="22" fillId="2" borderId="1" xfId="1" applyNumberFormat="1" applyFont="1" applyFill="1" applyBorder="1" applyAlignment="1">
      <alignment horizontal="center" vertical="center"/>
    </xf>
    <xf numFmtId="0" fontId="21" fillId="0" borderId="0" xfId="4" applyFont="1" applyFill="1" applyAlignment="1">
      <alignment vertical="center"/>
    </xf>
    <xf numFmtId="0" fontId="15" fillId="0" borderId="1" xfId="4" applyFont="1" applyFill="1" applyBorder="1" applyAlignment="1">
      <alignment horizontal="left" vertical="center"/>
    </xf>
    <xf numFmtId="0" fontId="18" fillId="0" borderId="1" xfId="4" applyFont="1" applyFill="1" applyBorder="1" applyAlignment="1">
      <alignment horizontal="center" vertical="center"/>
    </xf>
    <xf numFmtId="165" fontId="14" fillId="0" borderId="1" xfId="1" applyNumberFormat="1" applyFont="1" applyFill="1" applyBorder="1" applyAlignment="1">
      <alignment horizontal="center" vertical="center"/>
    </xf>
    <xf numFmtId="167" fontId="13" fillId="2" borderId="1" xfId="2" applyNumberFormat="1" applyFont="1" applyFill="1" applyBorder="1" applyAlignment="1">
      <alignment horizontal="center" vertical="center"/>
    </xf>
    <xf numFmtId="0" fontId="13" fillId="0" borderId="0" xfId="4" applyFont="1" applyFill="1" applyBorder="1" applyAlignment="1">
      <alignment vertical="center"/>
    </xf>
    <xf numFmtId="2" fontId="16" fillId="0" borderId="1" xfId="4" applyNumberFormat="1" applyFont="1" applyFill="1" applyBorder="1" applyAlignment="1">
      <alignment horizontal="left" vertical="center" indent="2"/>
    </xf>
    <xf numFmtId="2" fontId="16" fillId="0" borderId="0" xfId="4" applyNumberFormat="1" applyFont="1" applyFill="1" applyBorder="1" applyAlignment="1">
      <alignment vertical="center"/>
    </xf>
    <xf numFmtId="0" fontId="14" fillId="0" borderId="1" xfId="4" applyFont="1" applyFill="1" applyBorder="1" applyAlignment="1">
      <alignment horizontal="left" vertical="center" wrapText="1"/>
    </xf>
    <xf numFmtId="0" fontId="14" fillId="0" borderId="0" xfId="4" applyFont="1" applyFill="1" applyBorder="1" applyAlignment="1">
      <alignment vertical="center"/>
    </xf>
    <xf numFmtId="0" fontId="24" fillId="2" borderId="1" xfId="4" applyFont="1" applyFill="1" applyBorder="1" applyAlignment="1">
      <alignment horizontal="center" vertical="center"/>
    </xf>
    <xf numFmtId="5" fontId="16" fillId="0" borderId="1" xfId="2" applyNumberFormat="1" applyFont="1" applyFill="1" applyBorder="1" applyAlignment="1">
      <alignment horizontal="left" vertical="center"/>
    </xf>
    <xf numFmtId="167" fontId="14" fillId="0" borderId="1" xfId="2" applyNumberFormat="1" applyFont="1" applyFill="1" applyBorder="1" applyAlignment="1">
      <alignment horizontal="right" vertical="center"/>
    </xf>
    <xf numFmtId="0" fontId="26" fillId="2" borderId="1" xfId="4" applyFont="1" applyFill="1" applyBorder="1" applyAlignment="1">
      <alignment horizontal="center" vertical="center"/>
    </xf>
    <xf numFmtId="165" fontId="27" fillId="2" borderId="1" xfId="1" applyNumberFormat="1" applyFont="1" applyFill="1" applyBorder="1" applyAlignment="1">
      <alignment horizontal="center" vertical="center"/>
    </xf>
    <xf numFmtId="0" fontId="26" fillId="0" borderId="0" xfId="4" applyFont="1" applyFill="1" applyAlignment="1">
      <alignment vertical="center"/>
    </xf>
    <xf numFmtId="0" fontId="10" fillId="0" borderId="1" xfId="4" applyFont="1" applyFill="1" applyBorder="1" applyAlignment="1">
      <alignment horizontal="right" vertical="center"/>
    </xf>
    <xf numFmtId="0" fontId="10" fillId="0" borderId="1" xfId="4" applyFont="1" applyFill="1" applyBorder="1" applyAlignment="1">
      <alignment horizontal="center" vertical="center"/>
    </xf>
    <xf numFmtId="0" fontId="10" fillId="0" borderId="0" xfId="4" applyFont="1" applyFill="1" applyAlignment="1">
      <alignment vertical="center"/>
    </xf>
    <xf numFmtId="165" fontId="6" fillId="0" borderId="1" xfId="1" applyNumberFormat="1" applyFont="1" applyFill="1" applyBorder="1" applyAlignment="1">
      <alignment horizontal="center" vertical="center"/>
    </xf>
    <xf numFmtId="0" fontId="6" fillId="0" borderId="0" xfId="4" applyFont="1" applyFill="1" applyAlignment="1">
      <alignment vertical="center"/>
    </xf>
    <xf numFmtId="165" fontId="8" fillId="0" borderId="1" xfId="1" applyNumberFormat="1" applyFont="1" applyFill="1" applyBorder="1" applyAlignment="1">
      <alignment horizontal="center" vertical="center"/>
    </xf>
    <xf numFmtId="0" fontId="8" fillId="0" borderId="1" xfId="4" applyFont="1" applyFill="1" applyBorder="1" applyAlignment="1">
      <alignment vertical="center"/>
    </xf>
    <xf numFmtId="9" fontId="32" fillId="2" borderId="1" xfId="3" applyFont="1" applyFill="1" applyBorder="1" applyAlignment="1">
      <alignment horizontal="center" vertical="center"/>
    </xf>
    <xf numFmtId="0" fontId="7" fillId="0" borderId="1" xfId="4" applyFont="1" applyFill="1" applyBorder="1" applyAlignment="1">
      <alignment horizontal="center" vertical="center"/>
    </xf>
    <xf numFmtId="167" fontId="7" fillId="0" borderId="1" xfId="2" applyNumberFormat="1" applyFont="1" applyFill="1" applyBorder="1" applyAlignment="1">
      <alignment horizontal="right" vertical="center"/>
    </xf>
    <xf numFmtId="0" fontId="7" fillId="0" borderId="0" xfId="4" applyFont="1" applyFill="1" applyAlignment="1">
      <alignment vertical="center"/>
    </xf>
    <xf numFmtId="0" fontId="9" fillId="0" borderId="2" xfId="4" applyFont="1" applyFill="1" applyBorder="1" applyAlignment="1">
      <alignment horizontal="center" vertical="center"/>
    </xf>
    <xf numFmtId="164" fontId="34" fillId="2" borderId="1" xfId="1" applyNumberFormat="1" applyFont="1" applyFill="1" applyBorder="1" applyAlignment="1">
      <alignment horizontal="center" vertical="center"/>
    </xf>
    <xf numFmtId="0" fontId="35" fillId="0" borderId="0" xfId="4" applyFont="1" applyFill="1" applyBorder="1" applyAlignment="1">
      <alignment vertical="center"/>
    </xf>
    <xf numFmtId="0" fontId="36" fillId="0" borderId="0" xfId="4" applyFont="1" applyFill="1" applyBorder="1" applyAlignment="1">
      <alignment vertical="center"/>
    </xf>
    <xf numFmtId="0" fontId="36" fillId="0" borderId="0" xfId="4" applyFont="1" applyFill="1" applyBorder="1" applyAlignment="1">
      <alignment horizontal="center" vertical="center"/>
    </xf>
    <xf numFmtId="0" fontId="23" fillId="0" borderId="1" xfId="4" applyFont="1" applyFill="1" applyBorder="1" applyAlignment="1">
      <alignment horizontal="center" vertical="center"/>
    </xf>
    <xf numFmtId="0" fontId="19" fillId="0" borderId="0" xfId="4" applyFont="1" applyFill="1" applyBorder="1" applyAlignment="1">
      <alignment horizontal="center" vertical="center"/>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38" fillId="0" borderId="0" xfId="5" applyFont="1" applyFill="1" applyAlignment="1">
      <alignment horizontal="center" vertical="center" wrapText="1"/>
    </xf>
    <xf numFmtId="0" fontId="39" fillId="0" borderId="0" xfId="5" applyFont="1" applyAlignment="1">
      <alignment horizontal="center" vertical="center"/>
    </xf>
    <xf numFmtId="0" fontId="39" fillId="0" borderId="0" xfId="5" applyFont="1" applyAlignment="1">
      <alignment vertical="center" wrapText="1"/>
    </xf>
    <xf numFmtId="0" fontId="39" fillId="0" borderId="0" xfId="5" applyFont="1" applyAlignment="1">
      <alignment horizontal="center" vertical="center" wrapText="1"/>
    </xf>
    <xf numFmtId="0" fontId="39" fillId="0" borderId="0" xfId="5" applyFont="1" applyFill="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0" fillId="0" borderId="0" xfId="5" applyFont="1" applyFill="1" applyAlignment="1">
      <alignment horizontal="center" vertical="center"/>
    </xf>
    <xf numFmtId="0" fontId="25" fillId="0" borderId="0" xfId="5" applyFont="1" applyFill="1" applyBorder="1" applyAlignment="1">
      <alignment vertical="center"/>
    </xf>
    <xf numFmtId="0" fontId="42" fillId="0" borderId="0" xfId="5" applyFont="1" applyAlignment="1">
      <alignment horizontal="left" vertical="center"/>
    </xf>
    <xf numFmtId="0" fontId="43" fillId="0" borderId="0" xfId="5" applyFont="1" applyAlignment="1">
      <alignment horizontal="center" vertical="center"/>
    </xf>
    <xf numFmtId="0" fontId="44" fillId="0" borderId="0" xfId="5" applyFont="1" applyFill="1" applyAlignment="1">
      <alignment horizontal="center" vertical="center" wrapText="1"/>
    </xf>
    <xf numFmtId="0" fontId="43" fillId="0" borderId="0" xfId="5" applyFont="1" applyAlignment="1">
      <alignment vertical="center" wrapText="1"/>
    </xf>
    <xf numFmtId="0" fontId="43" fillId="0" borderId="0" xfId="5" applyFont="1" applyAlignment="1">
      <alignment horizontal="center" vertical="center" wrapText="1"/>
    </xf>
    <xf numFmtId="0" fontId="43" fillId="0" borderId="0" xfId="5" applyFont="1" applyFill="1" applyAlignment="1">
      <alignment horizontal="center" vertical="center"/>
    </xf>
    <xf numFmtId="0" fontId="45" fillId="0" borderId="13" xfId="5" applyFont="1" applyFill="1" applyBorder="1" applyAlignment="1">
      <alignment horizontal="center" vertical="center" wrapText="1"/>
    </xf>
    <xf numFmtId="0" fontId="45" fillId="0" borderId="14" xfId="5" applyFont="1" applyFill="1" applyBorder="1" applyAlignment="1">
      <alignment horizontal="center" vertical="center" wrapText="1"/>
    </xf>
    <xf numFmtId="0" fontId="45" fillId="0" borderId="0" xfId="5" applyFont="1" applyFill="1" applyAlignment="1">
      <alignment horizontal="center" vertical="center" wrapText="1"/>
    </xf>
    <xf numFmtId="0" fontId="45" fillId="0" borderId="0" xfId="5" applyFont="1" applyAlignment="1">
      <alignment horizontal="center" vertical="center" wrapText="1"/>
    </xf>
    <xf numFmtId="0" fontId="49" fillId="0" borderId="16" xfId="5" applyFont="1" applyBorder="1" applyAlignment="1">
      <alignment horizontal="center" vertical="center" wrapText="1"/>
    </xf>
    <xf numFmtId="0" fontId="49" fillId="0" borderId="17" xfId="5" applyFont="1" applyBorder="1" applyAlignment="1">
      <alignment horizontal="center" vertical="center" wrapText="1"/>
    </xf>
    <xf numFmtId="0" fontId="49" fillId="0" borderId="0" xfId="5" applyFont="1" applyFill="1" applyAlignment="1">
      <alignment horizontal="center" vertical="center" wrapText="1"/>
    </xf>
    <xf numFmtId="0" fontId="49" fillId="0" borderId="0" xfId="5" applyFont="1" applyAlignment="1">
      <alignment horizontal="center" vertical="center" wrapText="1"/>
    </xf>
    <xf numFmtId="0" fontId="49" fillId="0" borderId="19" xfId="5" applyFont="1" applyBorder="1" applyAlignment="1">
      <alignment horizontal="center" vertical="center" wrapText="1"/>
    </xf>
    <xf numFmtId="0" fontId="49" fillId="0" borderId="20" xfId="5" applyFont="1" applyBorder="1" applyAlignment="1">
      <alignment horizontal="center" vertical="center" wrapText="1"/>
    </xf>
    <xf numFmtId="0" fontId="9" fillId="0" borderId="19" xfId="5" applyFont="1" applyBorder="1" applyAlignment="1">
      <alignment horizontal="center" vertical="center"/>
    </xf>
    <xf numFmtId="0" fontId="29" fillId="0" borderId="20" xfId="5" applyFont="1" applyBorder="1" applyAlignment="1">
      <alignment horizontal="center" vertical="center" wrapText="1"/>
    </xf>
    <xf numFmtId="0" fontId="29" fillId="0" borderId="20" xfId="5" applyFont="1" applyBorder="1" applyAlignment="1">
      <alignment horizontal="left" vertical="center" wrapText="1"/>
    </xf>
    <xf numFmtId="0" fontId="39" fillId="0" borderId="0" xfId="5" applyFont="1" applyAlignment="1">
      <alignment horizontal="left" vertical="center" wrapText="1"/>
    </xf>
    <xf numFmtId="0" fontId="45" fillId="0" borderId="23" xfId="5" applyFont="1" applyBorder="1" applyAlignment="1">
      <alignment horizontal="center" vertical="center" wrapText="1"/>
    </xf>
    <xf numFmtId="0" fontId="45" fillId="0" borderId="24" xfId="5" applyFont="1" applyBorder="1" applyAlignment="1">
      <alignment horizontal="center" vertical="center" wrapText="1"/>
    </xf>
    <xf numFmtId="0" fontId="45" fillId="0" borderId="26" xfId="5" applyFont="1" applyBorder="1" applyAlignment="1">
      <alignment horizontal="center" vertical="center" wrapText="1"/>
    </xf>
    <xf numFmtId="0" fontId="45" fillId="0" borderId="20" xfId="5" applyFont="1" applyBorder="1" applyAlignment="1">
      <alignment horizontal="center" vertical="center" wrapText="1"/>
    </xf>
    <xf numFmtId="0" fontId="45" fillId="0" borderId="19" xfId="5" applyFont="1" applyBorder="1" applyAlignment="1">
      <alignment horizontal="center" vertical="center" wrapText="1"/>
    </xf>
    <xf numFmtId="0" fontId="41" fillId="5" borderId="0" xfId="5" applyFont="1" applyFill="1" applyBorder="1" applyAlignment="1">
      <alignment vertical="center"/>
    </xf>
    <xf numFmtId="0" fontId="8" fillId="5" borderId="0" xfId="4" applyFont="1" applyFill="1" applyBorder="1" applyAlignment="1">
      <alignment horizontal="left" vertical="center"/>
    </xf>
    <xf numFmtId="0" fontId="8" fillId="5" borderId="0" xfId="4" applyFont="1" applyFill="1" applyBorder="1" applyAlignment="1">
      <alignment horizontal="center" vertical="center"/>
    </xf>
    <xf numFmtId="0" fontId="40" fillId="5" borderId="0" xfId="5" applyFont="1" applyFill="1" applyAlignment="1">
      <alignment horizontal="center" vertical="center"/>
    </xf>
    <xf numFmtId="0" fontId="51" fillId="0" borderId="0" xfId="5" applyFont="1" applyFill="1" applyAlignment="1">
      <alignment horizontal="center" vertical="center" wrapText="1"/>
    </xf>
    <xf numFmtId="0" fontId="51" fillId="0" borderId="0" xfId="5" applyFont="1" applyAlignment="1">
      <alignment horizontal="center" vertical="center" wrapText="1"/>
    </xf>
    <xf numFmtId="0" fontId="53" fillId="0" borderId="34" xfId="5" applyFont="1" applyFill="1" applyBorder="1" applyAlignment="1">
      <alignment vertical="center" wrapText="1"/>
    </xf>
    <xf numFmtId="0" fontId="53" fillId="0" borderId="35" xfId="5" applyFont="1" applyFill="1" applyBorder="1" applyAlignment="1">
      <alignment horizontal="center" vertical="center" wrapText="1"/>
    </xf>
    <xf numFmtId="0" fontId="50" fillId="5" borderId="17" xfId="5" applyFont="1" applyFill="1" applyBorder="1" applyAlignment="1">
      <alignment vertical="center" wrapText="1"/>
    </xf>
    <xf numFmtId="0" fontId="50" fillId="5" borderId="17" xfId="5" applyFont="1" applyFill="1" applyBorder="1" applyAlignment="1">
      <alignment horizontal="center" vertical="center" wrapText="1"/>
    </xf>
    <xf numFmtId="0" fontId="50" fillId="5" borderId="20" xfId="5" applyFont="1" applyFill="1" applyBorder="1" applyAlignment="1">
      <alignment vertical="center" wrapText="1"/>
    </xf>
    <xf numFmtId="0" fontId="50" fillId="5" borderId="20" xfId="5" applyFont="1" applyFill="1" applyBorder="1" applyAlignment="1">
      <alignment horizontal="center" vertical="center" wrapText="1"/>
    </xf>
    <xf numFmtId="0" fontId="50" fillId="5" borderId="32" xfId="5" applyFont="1" applyFill="1" applyBorder="1" applyAlignment="1">
      <alignment horizontal="center" vertical="center" wrapText="1"/>
    </xf>
    <xf numFmtId="0" fontId="50" fillId="5" borderId="36" xfId="5" applyFont="1" applyFill="1" applyBorder="1" applyAlignment="1">
      <alignment horizontal="center" vertical="center" wrapText="1"/>
    </xf>
    <xf numFmtId="0" fontId="53" fillId="0" borderId="34" xfId="5" applyFont="1" applyFill="1" applyBorder="1" applyAlignment="1">
      <alignment horizontal="center" vertical="center" wrapText="1"/>
    </xf>
    <xf numFmtId="0" fontId="45" fillId="0" borderId="22" xfId="5" applyFont="1" applyBorder="1" applyAlignment="1">
      <alignment horizontal="center" vertical="center" wrapText="1"/>
    </xf>
    <xf numFmtId="0" fontId="9" fillId="0" borderId="23" xfId="5" applyFont="1" applyBorder="1" applyAlignment="1">
      <alignment horizontal="center" vertical="center"/>
    </xf>
    <xf numFmtId="0" fontId="29" fillId="0" borderId="24" xfId="5" applyFont="1" applyBorder="1" applyAlignment="1">
      <alignment horizontal="center" vertical="center" wrapText="1"/>
    </xf>
    <xf numFmtId="0" fontId="45" fillId="0" borderId="21" xfId="5" applyFont="1" applyFill="1" applyBorder="1" applyAlignment="1">
      <alignment horizontal="center" vertical="center" wrapText="1"/>
    </xf>
    <xf numFmtId="0" fontId="45" fillId="0" borderId="25" xfId="5" applyFont="1" applyBorder="1" applyAlignment="1">
      <alignment horizontal="center"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7" fillId="0" borderId="0" xfId="4" applyNumberFormat="1" applyFont="1" applyFill="1" applyBorder="1" applyProtection="1">
      <protection locked="0"/>
    </xf>
    <xf numFmtId="0" fontId="54" fillId="0" borderId="0" xfId="5" applyFont="1" applyFill="1" applyAlignment="1">
      <alignment horizontal="center" vertical="center"/>
    </xf>
    <xf numFmtId="0" fontId="54" fillId="0" borderId="0" xfId="5" applyFont="1" applyAlignment="1">
      <alignment horizontal="center" vertical="center"/>
    </xf>
    <xf numFmtId="0" fontId="54" fillId="0" borderId="38" xfId="5" applyFont="1" applyBorder="1" applyAlignment="1">
      <alignment horizontal="center" vertical="center" wrapText="1"/>
    </xf>
    <xf numFmtId="0" fontId="9" fillId="0" borderId="20" xfId="5" applyFont="1" applyBorder="1" applyAlignment="1">
      <alignment horizontal="center" vertical="center" wrapText="1"/>
    </xf>
    <xf numFmtId="0" fontId="9" fillId="0" borderId="20" xfId="5" applyFont="1" applyFill="1" applyBorder="1" applyAlignment="1">
      <alignment horizontal="left" vertical="center" wrapText="1"/>
    </xf>
    <xf numFmtId="0" fontId="9" fillId="0" borderId="21" xfId="5" applyFont="1" applyBorder="1" applyAlignment="1">
      <alignment horizontal="center" vertical="center" wrapText="1"/>
    </xf>
    <xf numFmtId="0" fontId="9" fillId="0" borderId="24" xfId="5" applyFont="1" applyBorder="1" applyAlignment="1">
      <alignment horizontal="center" vertical="center" wrapText="1"/>
    </xf>
    <xf numFmtId="0" fontId="9" fillId="0" borderId="24" xfId="5" applyFont="1" applyBorder="1" applyAlignment="1">
      <alignment horizontal="left" vertical="center" wrapText="1"/>
    </xf>
    <xf numFmtId="0" fontId="9" fillId="0" borderId="25" xfId="5" applyFont="1" applyBorder="1" applyAlignment="1">
      <alignment horizontal="center" vertical="center" wrapText="1"/>
    </xf>
    <xf numFmtId="0" fontId="46" fillId="0" borderId="0" xfId="5" applyFont="1" applyFill="1" applyAlignment="1">
      <alignment horizontal="center" vertical="center"/>
    </xf>
    <xf numFmtId="0" fontId="46" fillId="0" borderId="0" xfId="5" applyFont="1" applyAlignment="1">
      <alignment horizontal="center" vertical="center"/>
    </xf>
    <xf numFmtId="0" fontId="47" fillId="0" borderId="20" xfId="5" applyFont="1" applyFill="1" applyBorder="1" applyAlignment="1">
      <alignment horizontal="center" vertical="center" wrapText="1"/>
    </xf>
    <xf numFmtId="0" fontId="47" fillId="0" borderId="24" xfId="5" applyFont="1" applyFill="1" applyBorder="1" applyAlignment="1">
      <alignment vertical="center" wrapText="1"/>
    </xf>
    <xf numFmtId="0" fontId="47" fillId="0" borderId="20" xfId="5" applyFont="1" applyFill="1" applyBorder="1" applyAlignment="1">
      <alignment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1" fillId="0" borderId="0" xfId="4" applyFont="1" applyFill="1" applyBorder="1" applyAlignment="1">
      <alignment vertical="center"/>
    </xf>
    <xf numFmtId="0" fontId="7" fillId="0" borderId="0" xfId="4" applyNumberFormat="1" applyFont="1" applyFill="1" applyBorder="1" applyProtection="1">
      <protection locked="0"/>
    </xf>
    <xf numFmtId="0" fontId="6" fillId="0" borderId="1" xfId="4" applyFont="1" applyFill="1" applyBorder="1" applyAlignment="1">
      <alignment horizontal="left" vertical="center"/>
    </xf>
    <xf numFmtId="164" fontId="14" fillId="0" borderId="4" xfId="1" applyNumberFormat="1" applyFont="1" applyFill="1" applyBorder="1" applyAlignment="1">
      <alignment horizontal="center" vertical="center"/>
    </xf>
    <xf numFmtId="164" fontId="14" fillId="0" borderId="5"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164" fontId="34" fillId="2" borderId="1" xfId="1" applyNumberFormat="1" applyFont="1" applyFill="1" applyBorder="1" applyAlignment="1">
      <alignment horizontal="center" vertical="center"/>
    </xf>
    <xf numFmtId="0" fontId="47" fillId="0" borderId="24" xfId="5" applyFont="1" applyFill="1" applyBorder="1" applyAlignment="1">
      <alignment horizontal="center" vertical="center" wrapText="1"/>
    </xf>
    <xf numFmtId="0" fontId="29" fillId="0" borderId="17" xfId="5" applyFont="1" applyBorder="1" applyAlignment="1">
      <alignment horizontal="center" vertical="center" wrapText="1"/>
    </xf>
    <xf numFmtId="0" fontId="29" fillId="0" borderId="22" xfId="5" applyFont="1" applyBorder="1" applyAlignment="1">
      <alignment horizontal="left" vertical="center" wrapText="1"/>
    </xf>
    <xf numFmtId="0" fontId="29" fillId="0" borderId="18" xfId="5" applyFont="1" applyBorder="1" applyAlignment="1">
      <alignment horizontal="left" vertical="center" wrapText="1"/>
    </xf>
    <xf numFmtId="0" fontId="47" fillId="5" borderId="36" xfId="5" applyFont="1" applyFill="1" applyBorder="1" applyAlignment="1">
      <alignment horizontal="center" vertical="center" wrapText="1"/>
    </xf>
    <xf numFmtId="0" fontId="47" fillId="5" borderId="32" xfId="5" applyFont="1" applyFill="1" applyBorder="1" applyAlignment="1">
      <alignment horizontal="center" vertical="center" wrapText="1"/>
    </xf>
    <xf numFmtId="0" fontId="38" fillId="0" borderId="20" xfId="5" applyFont="1" applyBorder="1" applyAlignment="1">
      <alignment horizontal="center" vertical="center" wrapText="1"/>
    </xf>
    <xf numFmtId="0" fontId="47" fillId="0" borderId="19" xfId="5" applyFont="1" applyFill="1" applyBorder="1" applyAlignment="1">
      <alignment horizontal="center" vertical="center" wrapText="1"/>
    </xf>
    <xf numFmtId="0" fontId="47" fillId="0" borderId="23" xfId="5" applyFont="1" applyFill="1" applyBorder="1" applyAlignment="1">
      <alignment horizontal="center" vertical="center" wrapText="1"/>
    </xf>
    <xf numFmtId="0" fontId="47" fillId="5" borderId="19" xfId="5" applyFont="1" applyFill="1" applyBorder="1" applyAlignment="1">
      <alignment horizontal="center" vertical="center" wrapText="1"/>
    </xf>
    <xf numFmtId="0" fontId="47" fillId="5" borderId="20" xfId="5" applyFont="1" applyFill="1" applyBorder="1" applyAlignment="1">
      <alignment vertical="center" wrapText="1"/>
    </xf>
    <xf numFmtId="0" fontId="15" fillId="0" borderId="0" xfId="4" applyFont="1" applyFill="1" applyBorder="1" applyAlignment="1">
      <alignment vertical="center"/>
    </xf>
    <xf numFmtId="0" fontId="15" fillId="0" borderId="0" xfId="5" applyFont="1" applyFill="1" applyBorder="1" applyAlignment="1">
      <alignment vertical="center"/>
    </xf>
    <xf numFmtId="0" fontId="14" fillId="6" borderId="18" xfId="6" applyFont="1" applyFill="1" applyBorder="1" applyAlignment="1">
      <alignment horizontal="center" vertical="center" wrapText="1"/>
    </xf>
    <xf numFmtId="0" fontId="9" fillId="0" borderId="13" xfId="5" applyFont="1" applyBorder="1" applyAlignment="1">
      <alignment horizontal="center" vertical="center"/>
    </xf>
    <xf numFmtId="0" fontId="9" fillId="0" borderId="14" xfId="5" applyFont="1" applyBorder="1" applyAlignment="1">
      <alignment horizontal="center" vertical="center" wrapText="1"/>
    </xf>
    <xf numFmtId="0" fontId="9" fillId="0" borderId="14" xfId="5" applyFont="1" applyFill="1" applyBorder="1" applyAlignment="1">
      <alignment horizontal="left" vertical="center" wrapText="1"/>
    </xf>
    <xf numFmtId="0" fontId="49" fillId="0" borderId="41" xfId="5" applyFont="1" applyBorder="1" applyAlignment="1">
      <alignment horizontal="center" vertical="center" wrapText="1"/>
    </xf>
    <xf numFmtId="0" fontId="49" fillId="0" borderId="14" xfId="5" applyFont="1" applyBorder="1" applyAlignment="1">
      <alignment horizontal="center" vertical="center" wrapText="1"/>
    </xf>
    <xf numFmtId="0" fontId="38" fillId="0" borderId="14" xfId="5" applyFont="1" applyBorder="1" applyAlignment="1">
      <alignment horizontal="center" vertical="center" wrapText="1"/>
    </xf>
    <xf numFmtId="0" fontId="29" fillId="0" borderId="15" xfId="5" applyFont="1" applyBorder="1" applyAlignment="1">
      <alignment horizontal="left" vertical="center" wrapText="1"/>
    </xf>
    <xf numFmtId="0" fontId="9" fillId="0" borderId="1" xfId="4" applyFont="1" applyFill="1" applyBorder="1" applyAlignment="1">
      <alignment horizontal="left" vertical="center"/>
    </xf>
    <xf numFmtId="164" fontId="9" fillId="0" borderId="1" xfId="1" applyNumberFormat="1" applyFont="1" applyFill="1" applyBorder="1" applyAlignment="1">
      <alignment horizontal="center" vertical="center"/>
    </xf>
    <xf numFmtId="0" fontId="45" fillId="0" borderId="23" xfId="5" applyFont="1" applyFill="1" applyBorder="1" applyAlignment="1">
      <alignment horizontal="center" vertical="center" wrapText="1"/>
    </xf>
    <xf numFmtId="0" fontId="45" fillId="0" borderId="24" xfId="5" applyFont="1" applyFill="1" applyBorder="1" applyAlignment="1">
      <alignment horizontal="center" vertical="center" wrapText="1"/>
    </xf>
    <xf numFmtId="0" fontId="47" fillId="0" borderId="16" xfId="5" applyFont="1" applyFill="1" applyBorder="1" applyAlignment="1">
      <alignment horizontal="center" vertical="center" wrapText="1"/>
    </xf>
    <xf numFmtId="0" fontId="47" fillId="0" borderId="17" xfId="5" applyFont="1" applyFill="1" applyBorder="1" applyAlignment="1">
      <alignment vertical="center" wrapText="1"/>
    </xf>
    <xf numFmtId="0" fontId="47" fillId="0" borderId="17" xfId="5" applyFont="1" applyFill="1" applyBorder="1" applyAlignment="1">
      <alignment horizontal="center" vertical="center" wrapText="1"/>
    </xf>
    <xf numFmtId="1" fontId="14" fillId="6" borderId="22" xfId="6" applyNumberFormat="1" applyFont="1" applyFill="1" applyBorder="1" applyAlignment="1">
      <alignment horizontal="center" vertical="center" wrapText="1"/>
    </xf>
    <xf numFmtId="1" fontId="57" fillId="6" borderId="38" xfId="12" applyNumberFormat="1" applyFont="1" applyFill="1" applyBorder="1" applyAlignment="1">
      <alignment horizontal="center" vertical="center"/>
    </xf>
    <xf numFmtId="0" fontId="17" fillId="0" borderId="0" xfId="5" applyFont="1" applyFill="1" applyAlignment="1">
      <alignment horizontal="center" vertical="center" wrapText="1"/>
    </xf>
    <xf numFmtId="0" fontId="18" fillId="0" borderId="0" xfId="5" applyFont="1" applyFill="1" applyAlignment="1">
      <alignment horizontal="center" vertical="center"/>
    </xf>
    <xf numFmtId="0" fontId="58" fillId="0" borderId="0" xfId="5" applyFont="1" applyFill="1" applyAlignment="1">
      <alignment horizontal="center" vertical="center" wrapText="1"/>
    </xf>
    <xf numFmtId="0" fontId="15" fillId="0" borderId="15" xfId="6" applyFont="1" applyFill="1" applyBorder="1" applyAlignment="1">
      <alignment horizontal="center" vertical="center" wrapText="1"/>
    </xf>
    <xf numFmtId="0" fontId="15" fillId="0" borderId="26" xfId="6" applyFont="1" applyFill="1" applyBorder="1" applyAlignment="1">
      <alignment horizontal="center" vertical="center" wrapText="1"/>
    </xf>
    <xf numFmtId="0" fontId="17" fillId="0" borderId="0" xfId="5" applyFont="1" applyFill="1" applyAlignment="1">
      <alignment horizontal="center" vertical="center"/>
    </xf>
    <xf numFmtId="0" fontId="47" fillId="5" borderId="16" xfId="5" applyFont="1" applyFill="1" applyBorder="1" applyAlignment="1">
      <alignment horizontal="center" vertical="center" wrapText="1"/>
    </xf>
    <xf numFmtId="0" fontId="47" fillId="5" borderId="17" xfId="5" applyFont="1" applyFill="1" applyBorder="1" applyAlignment="1">
      <alignment vertical="center" wrapText="1"/>
    </xf>
    <xf numFmtId="0" fontId="25" fillId="0" borderId="15" xfId="6" applyFont="1" applyFill="1" applyBorder="1" applyAlignment="1">
      <alignment horizontal="center" vertical="center" wrapText="1"/>
    </xf>
    <xf numFmtId="0" fontId="25" fillId="0" borderId="26" xfId="6" applyFont="1" applyFill="1" applyBorder="1" applyAlignment="1">
      <alignment horizontal="center" vertical="center" wrapText="1"/>
    </xf>
    <xf numFmtId="1" fontId="29" fillId="4" borderId="18" xfId="6" applyNumberFormat="1" applyFont="1" applyFill="1" applyBorder="1" applyAlignment="1">
      <alignment horizontal="center" vertical="center" wrapText="1"/>
    </xf>
    <xf numFmtId="1" fontId="29" fillId="4" borderId="22" xfId="6" applyNumberFormat="1" applyFont="1" applyFill="1" applyBorder="1" applyAlignment="1">
      <alignment horizontal="center" vertical="center" wrapText="1"/>
    </xf>
    <xf numFmtId="1" fontId="29" fillId="4" borderId="26" xfId="6" applyNumberFormat="1" applyFont="1" applyFill="1" applyBorder="1" applyAlignment="1">
      <alignment horizontal="center" vertical="center" wrapText="1"/>
    </xf>
    <xf numFmtId="0" fontId="38" fillId="0" borderId="0" xfId="5" applyFont="1" applyFill="1" applyAlignment="1">
      <alignment horizontal="center" vertical="center"/>
    </xf>
    <xf numFmtId="0" fontId="59" fillId="0" borderId="38" xfId="5" applyFont="1" applyBorder="1" applyAlignment="1">
      <alignment horizontal="center" vertical="center" wrapText="1"/>
    </xf>
    <xf numFmtId="1" fontId="60" fillId="0" borderId="38" xfId="12" applyNumberFormat="1" applyFont="1" applyFill="1" applyBorder="1" applyAlignment="1">
      <alignment horizontal="center" vertical="center"/>
    </xf>
    <xf numFmtId="0" fontId="59" fillId="0" borderId="0" xfId="5" applyFont="1" applyFill="1" applyAlignment="1">
      <alignment horizontal="center" vertical="center"/>
    </xf>
    <xf numFmtId="0" fontId="59" fillId="0" borderId="0" xfId="5" applyFont="1" applyAlignment="1">
      <alignment horizontal="center" vertical="center"/>
    </xf>
    <xf numFmtId="0" fontId="17" fillId="0" borderId="1" xfId="4" applyFont="1" applyBorder="1" applyAlignment="1">
      <alignment horizontal="left" vertical="center"/>
    </xf>
    <xf numFmtId="0" fontId="49" fillId="0" borderId="23" xfId="5" applyFont="1" applyBorder="1" applyAlignment="1">
      <alignment horizontal="center" vertical="center" wrapText="1"/>
    </xf>
    <xf numFmtId="0" fontId="49" fillId="0" borderId="24" xfId="5" applyFont="1" applyBorder="1" applyAlignment="1">
      <alignment horizontal="center" vertical="center" wrapText="1"/>
    </xf>
    <xf numFmtId="0" fontId="29" fillId="0" borderId="26" xfId="5" applyFont="1" applyBorder="1" applyAlignment="1">
      <alignment horizontal="left" vertical="center" wrapText="1"/>
    </xf>
    <xf numFmtId="0" fontId="29" fillId="0" borderId="21" xfId="14" applyFont="1" applyBorder="1" applyAlignment="1">
      <alignment horizontal="center" vertical="center" wrapText="1"/>
    </xf>
    <xf numFmtId="0" fontId="29" fillId="0" borderId="20" xfId="5" applyFont="1" applyBorder="1" applyAlignment="1">
      <alignment horizontal="left" vertical="center" wrapText="1" indent="1"/>
    </xf>
    <xf numFmtId="0" fontId="29" fillId="0" borderId="14" xfId="5" applyFont="1" applyBorder="1" applyAlignment="1">
      <alignment horizontal="left" vertical="center" wrapText="1"/>
    </xf>
    <xf numFmtId="0" fontId="29" fillId="0" borderId="46" xfId="14" applyFont="1" applyBorder="1" applyAlignment="1">
      <alignment horizontal="center" vertical="center" wrapText="1"/>
    </xf>
    <xf numFmtId="0" fontId="50" fillId="5" borderId="18" xfId="5" applyFont="1" applyFill="1" applyBorder="1" applyAlignment="1">
      <alignment horizontal="center" vertical="center" wrapText="1"/>
    </xf>
    <xf numFmtId="0" fontId="50" fillId="5" borderId="22" xfId="5" applyFont="1" applyFill="1" applyBorder="1" applyAlignment="1">
      <alignment horizontal="center" vertical="center" wrapText="1"/>
    </xf>
    <xf numFmtId="0" fontId="47" fillId="5" borderId="13" xfId="5" applyFont="1" applyFill="1" applyBorder="1" applyAlignment="1">
      <alignment horizontal="center" vertical="center" wrapText="1"/>
    </xf>
    <xf numFmtId="0" fontId="47" fillId="5" borderId="14" xfId="5" applyFont="1" applyFill="1" applyBorder="1" applyAlignment="1">
      <alignment vertical="center" wrapText="1"/>
    </xf>
    <xf numFmtId="0" fontId="50" fillId="5" borderId="15" xfId="5" applyFont="1" applyFill="1" applyBorder="1" applyAlignment="1">
      <alignment horizontal="center" vertical="center" wrapText="1"/>
    </xf>
    <xf numFmtId="0" fontId="53" fillId="0" borderId="47" xfId="5" applyFont="1" applyBorder="1" applyAlignment="1">
      <alignment horizontal="center" vertical="center" wrapText="1"/>
    </xf>
    <xf numFmtId="0" fontId="13" fillId="0" borderId="2" xfId="4" applyFont="1" applyFill="1" applyBorder="1" applyAlignment="1">
      <alignment horizontal="left" textRotation="71" wrapText="1"/>
    </xf>
    <xf numFmtId="0" fontId="13" fillId="0" borderId="3" xfId="4" applyFont="1" applyFill="1" applyBorder="1" applyAlignment="1">
      <alignment horizontal="left" textRotation="71" wrapText="1"/>
    </xf>
    <xf numFmtId="0" fontId="13" fillId="0" borderId="8" xfId="4" applyFont="1" applyFill="1" applyBorder="1" applyAlignment="1">
      <alignment horizontal="left" textRotation="71" wrapText="1"/>
    </xf>
    <xf numFmtId="0" fontId="26" fillId="2" borderId="6" xfId="4" applyFont="1" applyFill="1" applyBorder="1" applyAlignment="1">
      <alignment horizontal="center" vertical="center"/>
    </xf>
    <xf numFmtId="0" fontId="26" fillId="2" borderId="7" xfId="4" applyFont="1" applyFill="1" applyBorder="1" applyAlignment="1">
      <alignment horizontal="center" vertical="center"/>
    </xf>
    <xf numFmtId="0" fontId="28" fillId="0" borderId="0" xfId="4" applyFont="1" applyFill="1" applyBorder="1" applyAlignment="1">
      <alignment horizontal="center" vertical="center"/>
    </xf>
    <xf numFmtId="0" fontId="21" fillId="2" borderId="6" xfId="4" applyFont="1" applyFill="1" applyBorder="1" applyAlignment="1">
      <alignment horizontal="center" vertical="center"/>
    </xf>
    <xf numFmtId="0" fontId="21" fillId="2" borderId="7" xfId="4" applyFont="1" applyFill="1" applyBorder="1" applyAlignment="1">
      <alignment horizontal="center" vertical="center"/>
    </xf>
    <xf numFmtId="0" fontId="13" fillId="2" borderId="6" xfId="4" applyFont="1" applyFill="1" applyBorder="1" applyAlignment="1">
      <alignment horizontal="left" vertical="center" wrapText="1"/>
    </xf>
    <xf numFmtId="0" fontId="13" fillId="2" borderId="7" xfId="4" applyFont="1" applyFill="1" applyBorder="1" applyAlignment="1">
      <alignment horizontal="left" vertical="center" wrapText="1"/>
    </xf>
    <xf numFmtId="0" fontId="52" fillId="0" borderId="29" xfId="5" applyFont="1" applyFill="1" applyBorder="1" applyAlignment="1">
      <alignment horizontal="center" vertical="center"/>
    </xf>
    <xf numFmtId="0" fontId="52" fillId="0" borderId="30" xfId="5" applyFont="1" applyFill="1" applyBorder="1" applyAlignment="1">
      <alignment horizontal="center" vertical="center"/>
    </xf>
    <xf numFmtId="0" fontId="52" fillId="0" borderId="31" xfId="5" applyFont="1" applyFill="1" applyBorder="1" applyAlignment="1">
      <alignment horizontal="center" vertical="center"/>
    </xf>
    <xf numFmtId="0" fontId="42" fillId="5" borderId="10" xfId="5" applyFont="1" applyFill="1" applyBorder="1" applyAlignment="1">
      <alignment horizontal="center" vertical="center"/>
    </xf>
    <xf numFmtId="0" fontId="42" fillId="5" borderId="11" xfId="5" applyFont="1" applyFill="1" applyBorder="1" applyAlignment="1">
      <alignment horizontal="center" vertical="center"/>
    </xf>
    <xf numFmtId="0" fontId="42" fillId="0" borderId="33" xfId="5" applyFont="1" applyBorder="1" applyAlignment="1">
      <alignment horizontal="center" vertical="center" wrapText="1"/>
    </xf>
    <xf numFmtId="0" fontId="42" fillId="0" borderId="34" xfId="5" applyFont="1" applyBorder="1" applyAlignment="1">
      <alignment horizontal="center" vertical="center" wrapText="1"/>
    </xf>
    <xf numFmtId="0" fontId="42" fillId="0" borderId="37" xfId="5" applyFont="1" applyBorder="1" applyAlignment="1">
      <alignment horizontal="center" vertical="center" wrapText="1"/>
    </xf>
    <xf numFmtId="0" fontId="46" fillId="0" borderId="10" xfId="5" applyFont="1" applyBorder="1" applyAlignment="1">
      <alignment horizontal="center" vertical="center"/>
    </xf>
    <xf numFmtId="0" fontId="46" fillId="0" borderId="11" xfId="5" applyFont="1" applyBorder="1" applyAlignment="1">
      <alignment horizontal="center" vertical="center"/>
    </xf>
    <xf numFmtId="0" fontId="46" fillId="0" borderId="12" xfId="5" applyFont="1" applyBorder="1" applyAlignment="1">
      <alignment horizontal="center" vertical="center"/>
    </xf>
    <xf numFmtId="0" fontId="42" fillId="0" borderId="39" xfId="5" applyFont="1" applyBorder="1" applyAlignment="1">
      <alignment horizontal="center" vertical="center" wrapText="1"/>
    </xf>
    <xf numFmtId="0" fontId="42" fillId="0" borderId="40" xfId="5" applyFont="1" applyBorder="1" applyAlignment="1">
      <alignment horizontal="center" vertical="center" wrapText="1"/>
    </xf>
    <xf numFmtId="0" fontId="54" fillId="0" borderId="39" xfId="12" applyFont="1" applyFill="1" applyBorder="1" applyAlignment="1">
      <alignment horizontal="center" vertical="center"/>
    </xf>
    <xf numFmtId="0" fontId="54" fillId="0" borderId="40" xfId="12" applyFont="1" applyFill="1" applyBorder="1" applyAlignment="1">
      <alignment horizontal="center" vertical="center"/>
    </xf>
    <xf numFmtId="0" fontId="52" fillId="6" borderId="29" xfId="5" applyFont="1" applyFill="1" applyBorder="1" applyAlignment="1">
      <alignment horizontal="center" vertical="center"/>
    </xf>
    <xf numFmtId="0" fontId="52" fillId="6" borderId="30" xfId="5" applyFont="1" applyFill="1" applyBorder="1" applyAlignment="1">
      <alignment horizontal="center" vertical="center"/>
    </xf>
    <xf numFmtId="0" fontId="42" fillId="5" borderId="42" xfId="5" applyFont="1" applyFill="1" applyBorder="1" applyAlignment="1">
      <alignment horizontal="center" vertical="center"/>
    </xf>
    <xf numFmtId="0" fontId="55" fillId="0" borderId="30" xfId="5" applyFont="1" applyFill="1" applyBorder="1" applyAlignment="1">
      <alignment horizontal="center" vertical="center"/>
    </xf>
    <xf numFmtId="0" fontId="29" fillId="0" borderId="43" xfId="5" applyFont="1" applyBorder="1" applyAlignment="1">
      <alignment horizontal="center" vertical="top" wrapText="1"/>
    </xf>
    <xf numFmtId="0" fontId="29" fillId="0" borderId="44" xfId="5" applyFont="1" applyBorder="1" applyAlignment="1">
      <alignment horizontal="center" vertical="top" wrapText="1"/>
    </xf>
    <xf numFmtId="0" fontId="29" fillId="0" borderId="17" xfId="5" applyFont="1" applyBorder="1" applyAlignment="1">
      <alignment horizontal="center" vertical="top" wrapText="1"/>
    </xf>
    <xf numFmtId="0" fontId="9" fillId="0" borderId="13" xfId="5" applyFont="1" applyBorder="1" applyAlignment="1">
      <alignment horizontal="center" vertical="center"/>
    </xf>
    <xf numFmtId="0" fontId="9" fillId="0" borderId="41" xfId="5" applyFont="1" applyBorder="1" applyAlignment="1">
      <alignment horizontal="center" vertical="center"/>
    </xf>
    <xf numFmtId="0" fontId="9" fillId="0" borderId="16" xfId="5" applyFont="1" applyBorder="1" applyAlignment="1">
      <alignment horizontal="center" vertical="center"/>
    </xf>
    <xf numFmtId="0" fontId="29" fillId="0" borderId="15" xfId="14" applyFont="1" applyBorder="1" applyAlignment="1">
      <alignment horizontal="center" vertical="center" wrapText="1"/>
    </xf>
    <xf numFmtId="0" fontId="29" fillId="0" borderId="45" xfId="14" applyFont="1" applyBorder="1" applyAlignment="1">
      <alignment horizontal="center" vertical="center" wrapText="1"/>
    </xf>
    <xf numFmtId="0" fontId="29" fillId="0" borderId="18" xfId="14" applyFont="1" applyBorder="1" applyAlignment="1">
      <alignment horizontal="center" vertical="center" wrapText="1"/>
    </xf>
    <xf numFmtId="0" fontId="29" fillId="0" borderId="14" xfId="5" applyFont="1" applyBorder="1" applyAlignment="1">
      <alignment horizontal="center" vertical="top" wrapText="1"/>
    </xf>
    <xf numFmtId="0" fontId="29" fillId="0" borderId="14" xfId="5" applyFont="1" applyBorder="1" applyAlignment="1">
      <alignment horizontal="center" vertical="center" wrapText="1"/>
    </xf>
    <xf numFmtId="0" fontId="29" fillId="0" borderId="17" xfId="5" applyFont="1" applyBorder="1" applyAlignment="1">
      <alignment horizontal="center" vertical="center" wrapText="1"/>
    </xf>
    <xf numFmtId="0" fontId="48" fillId="0" borderId="27" xfId="4" applyFont="1" applyBorder="1" applyAlignment="1">
      <alignment horizontal="center" vertical="center"/>
    </xf>
    <xf numFmtId="0" fontId="48" fillId="0" borderId="28" xfId="4" applyFont="1" applyBorder="1" applyAlignment="1">
      <alignment horizontal="center" vertical="center"/>
    </xf>
    <xf numFmtId="0" fontId="52" fillId="4" borderId="29" xfId="5" applyFont="1" applyFill="1" applyBorder="1" applyAlignment="1">
      <alignment horizontal="center" vertical="center"/>
    </xf>
    <xf numFmtId="0" fontId="52" fillId="4" borderId="30" xfId="5" applyFont="1" applyFill="1" applyBorder="1" applyAlignment="1">
      <alignment horizontal="center" vertical="center"/>
    </xf>
    <xf numFmtId="0" fontId="7" fillId="0" borderId="27" xfId="4" applyFont="1" applyFill="1" applyBorder="1" applyAlignment="1">
      <alignment horizontal="center" vertical="center"/>
    </xf>
    <xf numFmtId="0" fontId="48" fillId="0" borderId="28" xfId="4" applyFont="1" applyFill="1" applyBorder="1" applyAlignment="1">
      <alignment horizontal="center" vertical="center"/>
    </xf>
    <xf numFmtId="0" fontId="59" fillId="0" borderId="39" xfId="12" applyFont="1" applyFill="1" applyBorder="1" applyAlignment="1">
      <alignment horizontal="center" vertical="center"/>
    </xf>
    <xf numFmtId="0" fontId="59" fillId="0" borderId="40" xfId="12" applyFont="1" applyFill="1" applyBorder="1" applyAlignment="1">
      <alignment horizontal="center" vertical="center"/>
    </xf>
  </cellXfs>
  <cellStyles count="15">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3 5" xfId="14" xr:uid="{B081437B-EA26-4434-8F8F-D462CB576CDF}"/>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zoomScale="70" zoomScaleNormal="70" workbookViewId="0">
      <selection activeCell="A2" sqref="A2"/>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6" t="s">
        <v>73</v>
      </c>
      <c r="D1" s="216" t="s">
        <v>74</v>
      </c>
      <c r="E1" s="216" t="s">
        <v>75</v>
      </c>
      <c r="F1" s="216" t="s">
        <v>76</v>
      </c>
      <c r="G1" s="216" t="s">
        <v>77</v>
      </c>
      <c r="H1" s="216" t="s">
        <v>78</v>
      </c>
    </row>
    <row r="2" spans="1:8" s="8" customFormat="1" ht="20.25" x14ac:dyDescent="0.2">
      <c r="A2" s="22" t="s">
        <v>284</v>
      </c>
      <c r="B2" s="7"/>
      <c r="C2" s="217"/>
      <c r="D2" s="217"/>
      <c r="E2" s="217"/>
      <c r="F2" s="217"/>
      <c r="G2" s="217"/>
      <c r="H2" s="217"/>
    </row>
    <row r="3" spans="1:8" s="8" customFormat="1" ht="20.25" x14ac:dyDescent="0.2">
      <c r="A3" s="22" t="s">
        <v>79</v>
      </c>
      <c r="B3" s="7"/>
      <c r="C3" s="217"/>
      <c r="D3" s="217"/>
      <c r="E3" s="217"/>
      <c r="F3" s="217"/>
      <c r="G3" s="217"/>
      <c r="H3" s="217"/>
    </row>
    <row r="4" spans="1:8" s="8" customFormat="1" ht="20.25" x14ac:dyDescent="0.2">
      <c r="A4" s="22" t="s">
        <v>55</v>
      </c>
      <c r="B4" s="7"/>
      <c r="C4" s="217"/>
      <c r="D4" s="217"/>
      <c r="E4" s="217"/>
      <c r="F4" s="217"/>
      <c r="G4" s="217"/>
      <c r="H4" s="217"/>
    </row>
    <row r="5" spans="1:8" s="8" customFormat="1" ht="35.1" customHeight="1" x14ac:dyDescent="0.2">
      <c r="A5" s="67" t="s">
        <v>14</v>
      </c>
      <c r="B5" s="9"/>
      <c r="C5" s="217"/>
      <c r="D5" s="217"/>
      <c r="E5" s="217"/>
      <c r="F5" s="217"/>
      <c r="G5" s="217"/>
      <c r="H5" s="217"/>
    </row>
    <row r="6" spans="1:8" s="11" customFormat="1" ht="39.75" customHeight="1" x14ac:dyDescent="0.2">
      <c r="A6" s="221" t="s">
        <v>2</v>
      </c>
      <c r="B6" s="221"/>
      <c r="C6" s="218"/>
      <c r="D6" s="218"/>
      <c r="E6" s="218"/>
      <c r="F6" s="218"/>
      <c r="G6" s="218"/>
      <c r="H6" s="218"/>
    </row>
    <row r="7" spans="1:8" s="11" customFormat="1" ht="18.75" x14ac:dyDescent="0.2">
      <c r="A7" s="12" t="s">
        <v>64</v>
      </c>
      <c r="B7" s="13"/>
      <c r="C7" s="61"/>
      <c r="D7" s="61"/>
      <c r="E7" s="61"/>
      <c r="F7" s="61"/>
      <c r="G7" s="61"/>
      <c r="H7" s="61"/>
    </row>
    <row r="8" spans="1:8" s="26" customFormat="1" ht="18.75" x14ac:dyDescent="0.2">
      <c r="A8" s="23" t="s">
        <v>61</v>
      </c>
      <c r="B8" s="24"/>
      <c r="C8" s="25" t="s">
        <v>15</v>
      </c>
      <c r="D8" s="150"/>
      <c r="E8" s="150"/>
      <c r="F8" s="150"/>
      <c r="G8" s="150"/>
      <c r="H8" s="150"/>
    </row>
    <row r="9" spans="1:8" s="26" customFormat="1" ht="18.75" x14ac:dyDescent="0.2">
      <c r="A9" s="27" t="s">
        <v>62</v>
      </c>
      <c r="B9" s="28"/>
      <c r="C9" s="29" t="s">
        <v>52</v>
      </c>
      <c r="D9" s="151"/>
      <c r="E9" s="151"/>
      <c r="F9" s="151"/>
      <c r="G9" s="151"/>
      <c r="H9" s="151"/>
    </row>
    <row r="10" spans="1:8" s="11" customFormat="1" ht="18.75" x14ac:dyDescent="0.2">
      <c r="A10" s="175" t="s">
        <v>51</v>
      </c>
      <c r="B10" s="149"/>
      <c r="C10" s="176">
        <f>MinReqAssessment!I22</f>
        <v>0</v>
      </c>
      <c r="D10" s="176">
        <f>MinReqAssessment!M22</f>
        <v>0</v>
      </c>
      <c r="E10" s="176">
        <f>MinReqAssessment!Q22</f>
        <v>0</v>
      </c>
      <c r="F10" s="176">
        <f>MinReqAssessment!U22</f>
        <v>0</v>
      </c>
      <c r="G10" s="176">
        <f>MinReqAssessment!Y22</f>
        <v>0</v>
      </c>
      <c r="H10" s="176">
        <f>MinReqAssessment!AC22</f>
        <v>0</v>
      </c>
    </row>
    <row r="11" spans="1:8" s="49" customFormat="1" ht="27.75" x14ac:dyDescent="0.2">
      <c r="A11" s="47" t="s">
        <v>20</v>
      </c>
      <c r="B11" s="47" t="s">
        <v>1</v>
      </c>
      <c r="C11" s="62" t="s">
        <v>33</v>
      </c>
      <c r="D11" s="153"/>
      <c r="E11" s="153"/>
      <c r="F11" s="153"/>
      <c r="G11" s="153"/>
      <c r="H11" s="153"/>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11</v>
      </c>
      <c r="B14" s="13"/>
      <c r="C14" s="10"/>
      <c r="D14" s="10"/>
      <c r="E14" s="10"/>
      <c r="F14" s="10"/>
      <c r="G14" s="10"/>
      <c r="H14" s="10"/>
    </row>
    <row r="15" spans="1:8" s="52" customFormat="1" ht="18.75" x14ac:dyDescent="0.2">
      <c r="A15" s="50" t="s">
        <v>12</v>
      </c>
      <c r="B15" s="66">
        <v>3</v>
      </c>
      <c r="C15" s="51"/>
      <c r="D15" s="51"/>
      <c r="E15" s="51"/>
      <c r="F15" s="51"/>
      <c r="G15" s="51"/>
      <c r="H15" s="51"/>
    </row>
    <row r="16" spans="1:8" s="54" customFormat="1" x14ac:dyDescent="0.2">
      <c r="A16" s="202" t="s">
        <v>80</v>
      </c>
      <c r="B16" s="14"/>
      <c r="C16" s="53">
        <f>'Member 1'!I40</f>
        <v>0</v>
      </c>
      <c r="D16" s="152">
        <f>'Member 1'!M40</f>
        <v>0</v>
      </c>
      <c r="E16" s="152">
        <f>'Member 1'!Q40</f>
        <v>0</v>
      </c>
      <c r="F16" s="152">
        <f>'Member 1'!U40</f>
        <v>0</v>
      </c>
      <c r="G16" s="152">
        <f>'Member 1'!Y40</f>
        <v>0</v>
      </c>
      <c r="H16" s="152">
        <f>'Member 1'!AC40</f>
        <v>0</v>
      </c>
    </row>
    <row r="17" spans="1:8" s="54" customFormat="1" x14ac:dyDescent="0.2">
      <c r="A17" s="202" t="s">
        <v>81</v>
      </c>
      <c r="B17" s="14"/>
      <c r="C17" s="152">
        <f>'Member 2'!I40</f>
        <v>0</v>
      </c>
      <c r="D17" s="152">
        <f>'Member 2'!M40</f>
        <v>0</v>
      </c>
      <c r="E17" s="152">
        <f>'Member 2'!Q40</f>
        <v>0</v>
      </c>
      <c r="F17" s="152">
        <f>'Member 2'!U40</f>
        <v>0</v>
      </c>
      <c r="G17" s="152">
        <f>'Member 2'!Y40</f>
        <v>0</v>
      </c>
      <c r="H17" s="152">
        <f>'Member 2'!AC40</f>
        <v>0</v>
      </c>
    </row>
    <row r="18" spans="1:8" s="54" customFormat="1" x14ac:dyDescent="0.2">
      <c r="A18" s="202" t="s">
        <v>82</v>
      </c>
      <c r="B18" s="14"/>
      <c r="C18" s="152">
        <f>'Member 3'!I40</f>
        <v>0</v>
      </c>
      <c r="D18" s="152">
        <f>'Member 3'!M40</f>
        <v>0</v>
      </c>
      <c r="E18" s="152">
        <f>'Member 3'!Q40</f>
        <v>0</v>
      </c>
      <c r="F18" s="152">
        <f>'Member 3'!U40</f>
        <v>0</v>
      </c>
      <c r="G18" s="152">
        <f>'Member 3'!Y40</f>
        <v>0</v>
      </c>
      <c r="H18" s="152">
        <f>'Member 3'!AC40</f>
        <v>0</v>
      </c>
    </row>
    <row r="19" spans="1:8" s="54" customFormat="1" hidden="1" x14ac:dyDescent="0.2">
      <c r="A19" s="30" t="s">
        <v>4</v>
      </c>
      <c r="B19" s="14"/>
      <c r="C19" s="152">
        <f>'Member 4'!I40</f>
        <v>0</v>
      </c>
      <c r="D19" s="152">
        <f>'Member 4'!M40</f>
        <v>0</v>
      </c>
      <c r="E19" s="152">
        <f>'Member 4'!Q40</f>
        <v>0</v>
      </c>
      <c r="F19" s="152">
        <f>'Member 4'!U40</f>
        <v>0</v>
      </c>
      <c r="G19" s="152">
        <f>'Member 4'!Y40</f>
        <v>0</v>
      </c>
      <c r="H19" s="152">
        <f>'Member 4'!AC40</f>
        <v>0</v>
      </c>
    </row>
    <row r="20" spans="1:8" s="54" customFormat="1" hidden="1" x14ac:dyDescent="0.2">
      <c r="A20" s="30" t="s">
        <v>5</v>
      </c>
      <c r="B20" s="14"/>
      <c r="C20" s="152">
        <f>'Member 5'!I40</f>
        <v>0</v>
      </c>
      <c r="D20" s="152">
        <f>'Member 5'!M40</f>
        <v>0</v>
      </c>
      <c r="E20" s="152">
        <f>'Member 5'!Q40</f>
        <v>0</v>
      </c>
      <c r="F20" s="152">
        <f>'Member 5'!U40</f>
        <v>0</v>
      </c>
      <c r="G20" s="152">
        <f>'Member 5'!Y40</f>
        <v>0</v>
      </c>
      <c r="H20" s="152">
        <f>'Member 5'!AC44</f>
        <v>0</v>
      </c>
    </row>
    <row r="21" spans="1:8" s="54" customFormat="1" ht="15.75" hidden="1" customHeight="1" x14ac:dyDescent="0.2">
      <c r="A21" s="30" t="s">
        <v>6</v>
      </c>
      <c r="B21" s="149"/>
      <c r="C21" s="152">
        <f>'Member 6'!I40</f>
        <v>0</v>
      </c>
      <c r="D21" s="152">
        <f>'Member 6'!M40</f>
        <v>0</v>
      </c>
      <c r="E21" s="152">
        <f>'Member 6'!Q40</f>
        <v>0</v>
      </c>
      <c r="F21" s="152">
        <f>'Member 6'!U40</f>
        <v>0</v>
      </c>
      <c r="G21" s="152">
        <f>'Member 6'!Y40</f>
        <v>0</v>
      </c>
      <c r="H21" s="152">
        <f>'Member 6'!AC40</f>
        <v>0</v>
      </c>
    </row>
    <row r="22" spans="1:8" s="54" customFormat="1" ht="15.75" hidden="1" customHeight="1" x14ac:dyDescent="0.2">
      <c r="A22" s="30" t="s">
        <v>7</v>
      </c>
      <c r="B22" s="14"/>
      <c r="C22" s="152">
        <f>'Member 7'!I40</f>
        <v>0</v>
      </c>
      <c r="D22" s="152">
        <f>'Member 7'!M40</f>
        <v>0</v>
      </c>
      <c r="E22" s="152">
        <f>'Member 7'!Q40</f>
        <v>0</v>
      </c>
      <c r="F22" s="152">
        <f>'Member 7'!U40</f>
        <v>0</v>
      </c>
      <c r="G22" s="152">
        <f>'Member 7'!Y40</f>
        <v>0</v>
      </c>
      <c r="H22" s="152">
        <f>'Member 7'!AC40</f>
        <v>0</v>
      </c>
    </row>
    <row r="23" spans="1:8" s="54" customFormat="1" hidden="1" x14ac:dyDescent="0.2">
      <c r="A23" s="30" t="s">
        <v>8</v>
      </c>
      <c r="B23" s="14"/>
      <c r="C23" s="152">
        <f>'Member 8'!I40</f>
        <v>0</v>
      </c>
      <c r="D23" s="152">
        <f>'Member 8'!M40</f>
        <v>0</v>
      </c>
      <c r="E23" s="152">
        <f>'Member 8'!Q40</f>
        <v>0</v>
      </c>
      <c r="F23" s="152">
        <f>'Member 8'!U40</f>
        <v>0</v>
      </c>
      <c r="G23" s="152">
        <f>'Member 8'!Y40</f>
        <v>0</v>
      </c>
      <c r="H23" s="152">
        <f>'Member 8'!AC40</f>
        <v>0</v>
      </c>
    </row>
    <row r="24" spans="1:8" s="15" customFormat="1" ht="18.75" x14ac:dyDescent="0.2">
      <c r="A24" s="56" t="s">
        <v>13</v>
      </c>
      <c r="B24" s="17" t="s">
        <v>10</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9" t="s">
        <v>63</v>
      </c>
      <c r="B25" s="220"/>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4" t="s">
        <v>24</v>
      </c>
      <c r="B27" s="225"/>
      <c r="C27" s="38">
        <v>0</v>
      </c>
      <c r="D27" s="38">
        <v>0</v>
      </c>
      <c r="E27" s="38">
        <v>0</v>
      </c>
      <c r="F27" s="38">
        <v>0</v>
      </c>
      <c r="G27" s="38">
        <v>0</v>
      </c>
      <c r="H27" s="38">
        <v>0</v>
      </c>
    </row>
    <row r="28" spans="1:8" s="41" customFormat="1" ht="12.75" x14ac:dyDescent="0.2">
      <c r="A28" s="40" t="s">
        <v>9</v>
      </c>
      <c r="B28" s="40"/>
      <c r="C28" s="45">
        <v>0</v>
      </c>
      <c r="D28" s="45">
        <v>0</v>
      </c>
      <c r="E28" s="45">
        <v>0</v>
      </c>
      <c r="F28" s="45">
        <v>0</v>
      </c>
      <c r="G28" s="45">
        <v>0</v>
      </c>
      <c r="H28" s="45">
        <v>0</v>
      </c>
    </row>
    <row r="29" spans="1:8" s="41" customFormat="1" ht="12.75" x14ac:dyDescent="0.2">
      <c r="A29" s="40" t="s">
        <v>9</v>
      </c>
      <c r="B29" s="40"/>
      <c r="C29" s="45">
        <v>0</v>
      </c>
      <c r="D29" s="45">
        <v>0</v>
      </c>
      <c r="E29" s="45">
        <v>0</v>
      </c>
      <c r="F29" s="45">
        <v>0</v>
      </c>
      <c r="G29" s="45">
        <v>0</v>
      </c>
      <c r="H29" s="45">
        <v>0</v>
      </c>
    </row>
    <row r="30" spans="1:8" s="41" customFormat="1" ht="12.75" x14ac:dyDescent="0.2">
      <c r="A30" s="40" t="s">
        <v>9</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18</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19" t="s">
        <v>19</v>
      </c>
      <c r="B33" s="220"/>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22" t="s">
        <v>21</v>
      </c>
      <c r="B35" s="223"/>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22</v>
      </c>
      <c r="C37" s="65"/>
      <c r="D37" s="65"/>
    </row>
    <row r="38" spans="1:8" s="64" customFormat="1" x14ac:dyDescent="0.2">
      <c r="A38" s="63" t="s">
        <v>23</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16</v>
      </c>
      <c r="B45" s="57">
        <v>0.6</v>
      </c>
      <c r="C45" s="18"/>
      <c r="D45" s="18"/>
      <c r="E45" s="18"/>
      <c r="F45" s="18"/>
      <c r="G45" s="18"/>
      <c r="H45" s="18"/>
    </row>
    <row r="46" spans="1:8" s="8" customFormat="1" ht="23.25" x14ac:dyDescent="0.2">
      <c r="A46" s="47" t="s">
        <v>17</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A25:B25"/>
    <mergeCell ref="A33:B33"/>
    <mergeCell ref="A6:B6"/>
    <mergeCell ref="A35:B35"/>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23-003-43A Employee Disability and Leave Programs</v>
      </c>
      <c r="B2" s="145"/>
      <c r="C2" s="146"/>
      <c r="D2" s="70"/>
      <c r="E2" s="70"/>
    </row>
    <row r="3" spans="1:48" ht="20.25" x14ac:dyDescent="0.2">
      <c r="A3" s="3" t="str">
        <f>SUMMARY!A3</f>
        <v>Department: Human Resources</v>
      </c>
      <c r="B3" s="145"/>
      <c r="C3" s="146"/>
      <c r="D3" s="77"/>
      <c r="E3" s="77"/>
      <c r="I3" s="77"/>
      <c r="M3" s="77"/>
      <c r="Q3" s="77"/>
      <c r="U3" s="77"/>
      <c r="Y3" s="77"/>
      <c r="AC3" s="77"/>
    </row>
    <row r="4" spans="1:48" ht="18.75" x14ac:dyDescent="0.2">
      <c r="A4" s="147" t="str">
        <f>SUMMARY!A20</f>
        <v>5) Name, Title, Dept</v>
      </c>
      <c r="B4" s="145"/>
      <c r="C4" s="146"/>
      <c r="D4" s="77"/>
      <c r="E4" s="77"/>
      <c r="I4" s="77"/>
      <c r="M4" s="77"/>
      <c r="Q4" s="77"/>
      <c r="U4" s="77"/>
      <c r="Y4" s="77"/>
      <c r="AC4" s="77"/>
    </row>
    <row r="5" spans="1:48" ht="18.75" x14ac:dyDescent="0.2">
      <c r="A5" s="78" t="s">
        <v>25</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44</v>
      </c>
      <c r="B7" s="260"/>
      <c r="C7" s="260"/>
      <c r="D7" s="260"/>
      <c r="E7" s="260"/>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26</v>
      </c>
      <c r="B8" s="102" t="s">
        <v>27</v>
      </c>
      <c r="C8" s="102" t="s">
        <v>28</v>
      </c>
      <c r="D8" s="102" t="s">
        <v>29</v>
      </c>
      <c r="E8" s="122"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93"/>
      <c r="J9" s="177"/>
      <c r="K9" s="178"/>
      <c r="L9" s="178"/>
      <c r="M9" s="193"/>
      <c r="N9" s="177"/>
      <c r="O9" s="178"/>
      <c r="P9" s="178"/>
      <c r="Q9" s="193"/>
      <c r="R9" s="177"/>
      <c r="S9" s="178"/>
      <c r="T9" s="178"/>
      <c r="U9" s="193"/>
      <c r="V9" s="177"/>
      <c r="W9" s="178"/>
      <c r="X9" s="178"/>
      <c r="Y9" s="193"/>
      <c r="Z9" s="177"/>
      <c r="AA9" s="178"/>
      <c r="AB9" s="178"/>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'DEPT REQS'!B10</f>
        <v>Section A:  Administrative and Operations Capabilities</v>
      </c>
      <c r="C10" s="132" t="str">
        <f>'DEPT REQS'!C10</f>
        <v>General Information</v>
      </c>
      <c r="D10" s="133" t="str">
        <f>'DEPT REQS'!D10</f>
        <v>Provide the name, address, phone and fax numbers, and email address for the person to contact with questions regarding your response to the RFP.</v>
      </c>
      <c r="E10" s="134">
        <f>'DEPT REQS'!E10</f>
        <v>1</v>
      </c>
      <c r="F10" s="179"/>
      <c r="G10" s="180"/>
      <c r="H10" s="181"/>
      <c r="I10" s="194"/>
      <c r="J10" s="179"/>
      <c r="K10" s="180"/>
      <c r="L10" s="181"/>
      <c r="M10" s="194"/>
      <c r="N10" s="179"/>
      <c r="O10" s="180"/>
      <c r="P10" s="181"/>
      <c r="Q10" s="194"/>
      <c r="R10" s="179"/>
      <c r="S10" s="180"/>
      <c r="T10" s="181"/>
      <c r="U10" s="194"/>
      <c r="V10" s="179"/>
      <c r="W10" s="180"/>
      <c r="X10" s="181"/>
      <c r="Y10" s="194"/>
      <c r="Z10" s="179"/>
      <c r="AA10" s="180"/>
      <c r="AB10" s="181"/>
      <c r="AC10" s="194"/>
    </row>
    <row r="11" spans="1:48" ht="75" x14ac:dyDescent="0.2">
      <c r="A11" s="95">
        <v>2</v>
      </c>
      <c r="B11" s="132">
        <f>'DEPT REQS'!B11</f>
        <v>0</v>
      </c>
      <c r="C11" s="132">
        <f>'DEPT REQS'!C11</f>
        <v>0</v>
      </c>
      <c r="D11" s="133" t="str">
        <f>'DEPT REQS'!D11</f>
        <v>Provide the most recent ratings for your company by the major rating organizations (i.e., A.M. Best, Fitch Ratings, Duff &amp; Phelps, Dun &amp; Bradstreet, Moody’s, Standard &amp; Poor’s, TheStreet.com, and Weiss Ratings).</v>
      </c>
      <c r="E11" s="134">
        <f>'DEPT REQS'!E11</f>
        <v>1</v>
      </c>
      <c r="F11" s="161"/>
      <c r="G11" s="142"/>
      <c r="H11" s="140"/>
      <c r="I11" s="195"/>
      <c r="J11" s="161"/>
      <c r="K11" s="142"/>
      <c r="L11" s="140"/>
      <c r="M11" s="195"/>
      <c r="N11" s="161"/>
      <c r="O11" s="142"/>
      <c r="P11" s="140"/>
      <c r="Q11" s="195"/>
      <c r="R11" s="161"/>
      <c r="S11" s="142"/>
      <c r="T11" s="140"/>
      <c r="U11" s="195"/>
      <c r="V11" s="161"/>
      <c r="W11" s="142"/>
      <c r="X11" s="140"/>
      <c r="Y11" s="195"/>
      <c r="Z11" s="161"/>
      <c r="AA11" s="142"/>
      <c r="AB11" s="140"/>
      <c r="AC11" s="195"/>
    </row>
    <row r="12" spans="1:48" ht="18.75" x14ac:dyDescent="0.2">
      <c r="A12" s="95">
        <v>3</v>
      </c>
      <c r="B12" s="132">
        <f>'DEPT REQS'!B12</f>
        <v>0</v>
      </c>
      <c r="C12" s="132">
        <f>'DEPT REQS'!C12</f>
        <v>0</v>
      </c>
      <c r="D12" s="133" t="str">
        <f>'DEPT REQS'!D12</f>
        <v>Please provide a copy of the following reports:</v>
      </c>
      <c r="E12" s="134">
        <f>'DEPT REQS'!E12</f>
        <v>1</v>
      </c>
      <c r="F12" s="161"/>
      <c r="G12" s="142"/>
      <c r="H12" s="140"/>
      <c r="I12" s="195"/>
      <c r="J12" s="161"/>
      <c r="K12" s="142"/>
      <c r="L12" s="140"/>
      <c r="M12" s="195"/>
      <c r="N12" s="161"/>
      <c r="O12" s="142"/>
      <c r="P12" s="140"/>
      <c r="Q12" s="195"/>
      <c r="R12" s="161"/>
      <c r="S12" s="142"/>
      <c r="T12" s="140"/>
      <c r="U12" s="195"/>
      <c r="V12" s="161"/>
      <c r="W12" s="142"/>
      <c r="X12" s="140"/>
      <c r="Y12" s="195"/>
      <c r="Z12" s="161"/>
      <c r="AA12" s="142"/>
      <c r="AB12" s="140"/>
      <c r="AC12" s="195"/>
    </row>
    <row r="13" spans="1:48" ht="37.5" x14ac:dyDescent="0.2">
      <c r="A13" s="95">
        <v>4</v>
      </c>
      <c r="B13" s="132">
        <f>'DEPT REQS'!B13</f>
        <v>0</v>
      </c>
      <c r="C13" s="132">
        <f>'DEPT REQS'!C13</f>
        <v>0</v>
      </c>
      <c r="D13" s="133" t="str">
        <f>'DEPT REQS'!D13</f>
        <v>a.  Your most recent Annual Report or latest audited full operating year’s results and financial statements</v>
      </c>
      <c r="E13" s="134">
        <f>'DEPT REQS'!E13</f>
        <v>0</v>
      </c>
      <c r="F13" s="161"/>
      <c r="G13" s="142"/>
      <c r="H13" s="140"/>
      <c r="I13" s="195"/>
      <c r="J13" s="161"/>
      <c r="K13" s="142"/>
      <c r="L13" s="140"/>
      <c r="M13" s="195"/>
      <c r="N13" s="161"/>
      <c r="O13" s="142"/>
      <c r="P13" s="140"/>
      <c r="Q13" s="195"/>
      <c r="R13" s="161"/>
      <c r="S13" s="142"/>
      <c r="T13" s="140"/>
      <c r="U13" s="195"/>
      <c r="V13" s="161"/>
      <c r="W13" s="142"/>
      <c r="X13" s="140"/>
      <c r="Y13" s="195"/>
      <c r="Z13" s="161"/>
      <c r="AA13" s="142"/>
      <c r="AB13" s="140"/>
      <c r="AC13" s="195"/>
    </row>
    <row r="14" spans="1:48" ht="18.75" x14ac:dyDescent="0.2">
      <c r="A14" s="95">
        <v>5</v>
      </c>
      <c r="B14" s="132">
        <f>'DEPT REQS'!B14</f>
        <v>0</v>
      </c>
      <c r="C14" s="132">
        <f>'DEPT REQS'!C14</f>
        <v>0</v>
      </c>
      <c r="D14" s="133" t="str">
        <f>'DEPT REQS'!D14</f>
        <v>b.  Your most recent SOC 1, 2 Reports</v>
      </c>
      <c r="E14" s="134">
        <f>'DEPT REQS'!E14</f>
        <v>0</v>
      </c>
      <c r="F14" s="161"/>
      <c r="G14" s="142"/>
      <c r="H14" s="140"/>
      <c r="I14" s="195"/>
      <c r="J14" s="161"/>
      <c r="K14" s="142"/>
      <c r="L14" s="140"/>
      <c r="M14" s="195"/>
      <c r="N14" s="161"/>
      <c r="O14" s="142"/>
      <c r="P14" s="140"/>
      <c r="Q14" s="195"/>
      <c r="R14" s="161"/>
      <c r="S14" s="142"/>
      <c r="T14" s="140"/>
      <c r="U14" s="195"/>
      <c r="V14" s="161"/>
      <c r="W14" s="142"/>
      <c r="X14" s="140"/>
      <c r="Y14" s="195"/>
      <c r="Z14" s="161"/>
      <c r="AA14" s="142"/>
      <c r="AB14" s="140"/>
      <c r="AC14" s="195"/>
    </row>
    <row r="15" spans="1:48" ht="56.25" x14ac:dyDescent="0.2">
      <c r="A15" s="95">
        <v>6</v>
      </c>
      <c r="B15" s="132">
        <f>'DEPT REQS'!B15</f>
        <v>0</v>
      </c>
      <c r="C15" s="132">
        <f>'DEPT REQS'!C15</f>
        <v>0</v>
      </c>
      <c r="D15" s="133" t="str">
        <f>'DEPT REQS'!D15</f>
        <v>In a standard arrangement when you are the Disability and Leave claims administrator for a client similar to the County (industry and size), would you subcontract any part of your proposed services?</v>
      </c>
      <c r="E15" s="134">
        <f>'DEPT REQS'!E15</f>
        <v>1</v>
      </c>
      <c r="F15" s="161"/>
      <c r="G15" s="142"/>
      <c r="H15" s="140"/>
      <c r="I15" s="195"/>
      <c r="J15" s="161"/>
      <c r="K15" s="142"/>
      <c r="L15" s="140"/>
      <c r="M15" s="195"/>
      <c r="N15" s="161"/>
      <c r="O15" s="142"/>
      <c r="P15" s="140"/>
      <c r="Q15" s="195"/>
      <c r="R15" s="161"/>
      <c r="S15" s="142"/>
      <c r="T15" s="140"/>
      <c r="U15" s="195"/>
      <c r="V15" s="161"/>
      <c r="W15" s="142"/>
      <c r="X15" s="140"/>
      <c r="Y15" s="195"/>
      <c r="Z15" s="161"/>
      <c r="AA15" s="142"/>
      <c r="AB15" s="140"/>
      <c r="AC15" s="195"/>
    </row>
    <row r="16" spans="1:48" ht="37.5" x14ac:dyDescent="0.2">
      <c r="A16" s="95">
        <v>7</v>
      </c>
      <c r="B16" s="132">
        <f>'DEPT REQS'!B16</f>
        <v>0</v>
      </c>
      <c r="C16" s="132">
        <f>'DEPT REQS'!C16</f>
        <v>0</v>
      </c>
      <c r="D16" s="133" t="str">
        <f>'DEPT REQS'!D16</f>
        <v>a.  If so, please identify each subcontractor and the services they would provide.</v>
      </c>
      <c r="E16" s="134">
        <f>'DEPT REQS'!E16</f>
        <v>0</v>
      </c>
      <c r="F16" s="161"/>
      <c r="G16" s="142"/>
      <c r="H16" s="140"/>
      <c r="I16" s="195"/>
      <c r="J16" s="161"/>
      <c r="K16" s="142"/>
      <c r="L16" s="140"/>
      <c r="M16" s="195"/>
      <c r="N16" s="161"/>
      <c r="O16" s="142"/>
      <c r="P16" s="140"/>
      <c r="Q16" s="195"/>
      <c r="R16" s="161"/>
      <c r="S16" s="142"/>
      <c r="T16" s="140"/>
      <c r="U16" s="195"/>
      <c r="V16" s="161"/>
      <c r="W16" s="142"/>
      <c r="X16" s="140"/>
      <c r="Y16" s="195"/>
      <c r="Z16" s="161"/>
      <c r="AA16" s="142"/>
      <c r="AB16" s="140"/>
      <c r="AC16" s="195"/>
    </row>
    <row r="17" spans="1:29" ht="56.25" x14ac:dyDescent="0.2">
      <c r="A17" s="95">
        <v>8</v>
      </c>
      <c r="B17" s="132">
        <f>'DEPT REQS'!B17</f>
        <v>0</v>
      </c>
      <c r="C17" s="132">
        <f>'DEPT REQS'!C17</f>
        <v>0</v>
      </c>
      <c r="D17" s="133" t="str">
        <f>'DEPT REQS'!D17</f>
        <v xml:space="preserve">b.  In addition, please indicate how long you have been contracted with each subcontractor and the nature of the financial arrangement (e.g., fee for service, etc.). </v>
      </c>
      <c r="E17" s="134">
        <f>'DEPT REQS'!E17</f>
        <v>0</v>
      </c>
      <c r="F17" s="161"/>
      <c r="G17" s="142"/>
      <c r="H17" s="140"/>
      <c r="I17" s="195"/>
      <c r="J17" s="161"/>
      <c r="K17" s="142"/>
      <c r="L17" s="140"/>
      <c r="M17" s="195"/>
      <c r="N17" s="161"/>
      <c r="O17" s="142"/>
      <c r="P17" s="140"/>
      <c r="Q17" s="195"/>
      <c r="R17" s="161"/>
      <c r="S17" s="142"/>
      <c r="T17" s="140"/>
      <c r="U17" s="195"/>
      <c r="V17" s="161"/>
      <c r="W17" s="142"/>
      <c r="X17" s="140"/>
      <c r="Y17" s="195"/>
      <c r="Z17" s="161"/>
      <c r="AA17" s="142"/>
      <c r="AB17" s="140"/>
      <c r="AC17" s="195"/>
    </row>
    <row r="18" spans="1:29" ht="56.25" x14ac:dyDescent="0.2">
      <c r="A18" s="95">
        <v>9</v>
      </c>
      <c r="B18" s="132">
        <f>'DEPT REQS'!B18</f>
        <v>0</v>
      </c>
      <c r="C18" s="132">
        <f>'DEPT REQS'!C18</f>
        <v>0</v>
      </c>
      <c r="D18" s="133" t="str">
        <f>'DEPT REQS'!D18</f>
        <v>c.  List any incentives that are typically included in your contract with a subcontractor when providing Disability and Leave administrator services to a client similar to the County.</v>
      </c>
      <c r="E18" s="134">
        <f>'DEPT REQS'!E18</f>
        <v>0</v>
      </c>
      <c r="F18" s="161"/>
      <c r="G18" s="142"/>
      <c r="H18" s="140"/>
      <c r="I18" s="195"/>
      <c r="J18" s="161"/>
      <c r="K18" s="142"/>
      <c r="L18" s="140"/>
      <c r="M18" s="195"/>
      <c r="N18" s="161"/>
      <c r="O18" s="142"/>
      <c r="P18" s="140"/>
      <c r="Q18" s="195"/>
      <c r="R18" s="161"/>
      <c r="S18" s="142"/>
      <c r="T18" s="140"/>
      <c r="U18" s="195"/>
      <c r="V18" s="161"/>
      <c r="W18" s="142"/>
      <c r="X18" s="140"/>
      <c r="Y18" s="195"/>
      <c r="Z18" s="161"/>
      <c r="AA18" s="142"/>
      <c r="AB18" s="140"/>
      <c r="AC18" s="195"/>
    </row>
    <row r="19" spans="1:29" ht="56.25" x14ac:dyDescent="0.2">
      <c r="A19" s="95">
        <v>10</v>
      </c>
      <c r="B19" s="132">
        <f>'DEPT REQS'!B19</f>
        <v>0</v>
      </c>
      <c r="C19" s="132">
        <f>'DEPT REQS'!C19</f>
        <v>0</v>
      </c>
      <c r="D19" s="133" t="str">
        <f>'DEPT REQS'!D19</f>
        <v>Outline any significant organizational changes (acquisitions, layoffs, divestitures, etc.) that have taken place in the last 18 months.</v>
      </c>
      <c r="E19" s="134">
        <f>'DEPT REQS'!E19</f>
        <v>1</v>
      </c>
      <c r="F19" s="161"/>
      <c r="G19" s="142"/>
      <c r="H19" s="140"/>
      <c r="I19" s="195"/>
      <c r="J19" s="161"/>
      <c r="K19" s="142"/>
      <c r="L19" s="140"/>
      <c r="M19" s="195"/>
      <c r="N19" s="161"/>
      <c r="O19" s="142"/>
      <c r="P19" s="140"/>
      <c r="Q19" s="195"/>
      <c r="R19" s="161"/>
      <c r="S19" s="142"/>
      <c r="T19" s="140"/>
      <c r="U19" s="195"/>
      <c r="V19" s="161"/>
      <c r="W19" s="142"/>
      <c r="X19" s="140"/>
      <c r="Y19" s="195"/>
      <c r="Z19" s="161"/>
      <c r="AA19" s="142"/>
      <c r="AB19" s="140"/>
      <c r="AC19" s="195"/>
    </row>
    <row r="20" spans="1:29" ht="37.5" x14ac:dyDescent="0.2">
      <c r="A20" s="95">
        <v>11</v>
      </c>
      <c r="B20" s="132">
        <f>'DEPT REQS'!B20</f>
        <v>0</v>
      </c>
      <c r="C20" s="132">
        <f>'DEPT REQS'!C20</f>
        <v>0</v>
      </c>
      <c r="D20" s="133" t="str">
        <f>'DEPT REQS'!D20</f>
        <v>How many clients with more than 5,000 lives do you have for each service line (i.e., STD, LTD, and Leave)?</v>
      </c>
      <c r="E20" s="134">
        <f>'DEPT REQS'!E20</f>
        <v>1</v>
      </c>
      <c r="F20" s="161"/>
      <c r="G20" s="142"/>
      <c r="H20" s="140"/>
      <c r="I20" s="195"/>
      <c r="J20" s="161"/>
      <c r="K20" s="142"/>
      <c r="L20" s="140"/>
      <c r="M20" s="195"/>
      <c r="N20" s="161"/>
      <c r="O20" s="142"/>
      <c r="P20" s="140"/>
      <c r="Q20" s="195"/>
      <c r="R20" s="161"/>
      <c r="S20" s="142"/>
      <c r="T20" s="140"/>
      <c r="U20" s="195"/>
      <c r="V20" s="161"/>
      <c r="W20" s="142"/>
      <c r="X20" s="140"/>
      <c r="Y20" s="195"/>
      <c r="Z20" s="161"/>
      <c r="AA20" s="142"/>
      <c r="AB20" s="140"/>
      <c r="AC20" s="195"/>
    </row>
    <row r="21" spans="1:29" ht="56.25" x14ac:dyDescent="0.2">
      <c r="A21" s="95">
        <v>12</v>
      </c>
      <c r="B21" s="132">
        <f>'DEPT REQS'!B21</f>
        <v>0</v>
      </c>
      <c r="C21" s="132">
        <f>'DEPT REQS'!C21</f>
        <v>0</v>
      </c>
      <c r="D21" s="133" t="str">
        <f>'DEPT REQS'!D21</f>
        <v>Within the last five years, has your firm ever defaulted on a contract to provide administration services for Employee Disability and Leave Programs?</v>
      </c>
      <c r="E21" s="134">
        <f>'DEPT REQS'!E21</f>
        <v>1</v>
      </c>
      <c r="F21" s="161"/>
      <c r="G21" s="142"/>
      <c r="H21" s="140"/>
      <c r="I21" s="195"/>
      <c r="J21" s="161"/>
      <c r="K21" s="142"/>
      <c r="L21" s="140"/>
      <c r="M21" s="195"/>
      <c r="N21" s="161"/>
      <c r="O21" s="142"/>
      <c r="P21" s="140"/>
      <c r="Q21" s="195"/>
      <c r="R21" s="161"/>
      <c r="S21" s="142"/>
      <c r="T21" s="140"/>
      <c r="U21" s="195"/>
      <c r="V21" s="161"/>
      <c r="W21" s="142"/>
      <c r="X21" s="140"/>
      <c r="Y21" s="195"/>
      <c r="Z21" s="161"/>
      <c r="AA21" s="142"/>
      <c r="AB21" s="140"/>
      <c r="AC21" s="195"/>
    </row>
    <row r="22" spans="1:29" ht="37.5" x14ac:dyDescent="0.2">
      <c r="A22" s="95">
        <v>13</v>
      </c>
      <c r="B22" s="132">
        <f>'DEPT REQS'!B22</f>
        <v>0</v>
      </c>
      <c r="C22" s="132">
        <f>'DEPT REQS'!C22</f>
        <v>0</v>
      </c>
      <c r="D22" s="133" t="str">
        <f>'DEPT REQS'!D22</f>
        <v xml:space="preserve">Has your firm been involved in litigation regarding such contracts? If “yes” is applicable,  provide specifics. </v>
      </c>
      <c r="E22" s="134">
        <f>'DEPT REQS'!E22</f>
        <v>1</v>
      </c>
      <c r="F22" s="161"/>
      <c r="G22" s="142"/>
      <c r="H22" s="140"/>
      <c r="I22" s="195"/>
      <c r="J22" s="161"/>
      <c r="K22" s="142"/>
      <c r="L22" s="140"/>
      <c r="M22" s="195"/>
      <c r="N22" s="161"/>
      <c r="O22" s="142"/>
      <c r="P22" s="140"/>
      <c r="Q22" s="195"/>
      <c r="R22" s="161"/>
      <c r="S22" s="142"/>
      <c r="T22" s="140"/>
      <c r="U22" s="195"/>
      <c r="V22" s="161"/>
      <c r="W22" s="142"/>
      <c r="X22" s="140"/>
      <c r="Y22" s="195"/>
      <c r="Z22" s="161"/>
      <c r="AA22" s="142"/>
      <c r="AB22" s="140"/>
      <c r="AC22" s="195"/>
    </row>
    <row r="23" spans="1:29" ht="56.25" x14ac:dyDescent="0.2">
      <c r="A23" s="95">
        <v>14</v>
      </c>
      <c r="B23" s="132">
        <f>'DEPT REQS'!B23</f>
        <v>0</v>
      </c>
      <c r="C23" s="132">
        <f>'DEPT REQS'!C23</f>
        <v>0</v>
      </c>
      <c r="D23" s="133" t="str">
        <f>'DEPT REQS'!D23</f>
        <v xml:space="preserve">Identify any litigation or governmental or regulatory action pending against your organization that might have a bearing on your ability to provide services to the County. </v>
      </c>
      <c r="E23" s="134">
        <f>'DEPT REQS'!E23</f>
        <v>1</v>
      </c>
      <c r="F23" s="161"/>
      <c r="G23" s="142"/>
      <c r="H23" s="140"/>
      <c r="I23" s="195"/>
      <c r="J23" s="161"/>
      <c r="K23" s="142"/>
      <c r="L23" s="140"/>
      <c r="M23" s="195"/>
      <c r="N23" s="161"/>
      <c r="O23" s="142"/>
      <c r="P23" s="140"/>
      <c r="Q23" s="195"/>
      <c r="R23" s="161"/>
      <c r="S23" s="142"/>
      <c r="T23" s="140"/>
      <c r="U23" s="195"/>
      <c r="V23" s="161"/>
      <c r="W23" s="142"/>
      <c r="X23" s="140"/>
      <c r="Y23" s="195"/>
      <c r="Z23" s="161"/>
      <c r="AA23" s="142"/>
      <c r="AB23" s="140"/>
      <c r="AC23" s="195"/>
    </row>
    <row r="24" spans="1:29" ht="93.75" x14ac:dyDescent="0.2">
      <c r="A24" s="95">
        <v>15</v>
      </c>
      <c r="B24" s="132">
        <f>'DEPT REQS'!B24</f>
        <v>0</v>
      </c>
      <c r="C24" s="132" t="str">
        <f>'DEPT REQS'!C24</f>
        <v>Account Management</v>
      </c>
      <c r="D24" s="133" t="str">
        <f>'DEPT REQS'!D24</f>
        <v>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v>
      </c>
      <c r="E24" s="134">
        <f>'DEPT REQS'!E24</f>
        <v>3</v>
      </c>
      <c r="F24" s="161"/>
      <c r="G24" s="142"/>
      <c r="H24" s="140"/>
      <c r="I24" s="195"/>
      <c r="J24" s="161"/>
      <c r="K24" s="142"/>
      <c r="L24" s="140"/>
      <c r="M24" s="195"/>
      <c r="N24" s="161"/>
      <c r="O24" s="142"/>
      <c r="P24" s="140"/>
      <c r="Q24" s="195"/>
      <c r="R24" s="161"/>
      <c r="S24" s="142"/>
      <c r="T24" s="140"/>
      <c r="U24" s="195"/>
      <c r="V24" s="161"/>
      <c r="W24" s="142"/>
      <c r="X24" s="140"/>
      <c r="Y24" s="195"/>
      <c r="Z24" s="161"/>
      <c r="AA24" s="142"/>
      <c r="AB24" s="140"/>
      <c r="AC24" s="195"/>
    </row>
    <row r="25" spans="1:29" ht="75" x14ac:dyDescent="0.2">
      <c r="A25" s="95">
        <v>16</v>
      </c>
      <c r="B25" s="132">
        <f>'DEPT REQS'!B25</f>
        <v>0</v>
      </c>
      <c r="C25" s="132">
        <f>'DEPT REQS'!C25</f>
        <v>0</v>
      </c>
      <c r="D25" s="133" t="str">
        <f>'DEPT REQS'!D25</f>
        <v>The Vendor will provide an annual strategic analysis meeting with the County which provides an opportunity for Vendor to provide the County with guidance on best practices, benchmarks and program recommendations.</v>
      </c>
      <c r="E25" s="134">
        <f>'DEPT REQS'!E25</f>
        <v>3</v>
      </c>
      <c r="F25" s="161"/>
      <c r="G25" s="142"/>
      <c r="H25" s="140"/>
      <c r="I25" s="195"/>
      <c r="J25" s="161"/>
      <c r="K25" s="142"/>
      <c r="L25" s="140"/>
      <c r="M25" s="195"/>
      <c r="N25" s="161"/>
      <c r="O25" s="142"/>
      <c r="P25" s="140"/>
      <c r="Q25" s="195"/>
      <c r="R25" s="161"/>
      <c r="S25" s="142"/>
      <c r="T25" s="140"/>
      <c r="U25" s="195"/>
      <c r="V25" s="161"/>
      <c r="W25" s="142"/>
      <c r="X25" s="140"/>
      <c r="Y25" s="195"/>
      <c r="Z25" s="161"/>
      <c r="AA25" s="142"/>
      <c r="AB25" s="140"/>
      <c r="AC25" s="195"/>
    </row>
    <row r="26" spans="1:29" ht="150" x14ac:dyDescent="0.2">
      <c r="A26" s="95">
        <v>17</v>
      </c>
      <c r="B26" s="132">
        <f>'DEPT REQS'!B26</f>
        <v>0</v>
      </c>
      <c r="C26" s="132">
        <f>'DEPT REQS'!C26</f>
        <v>0</v>
      </c>
      <c r="D26" s="133" t="str">
        <f>'DEPT REQS'!D26</f>
        <v>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v>
      </c>
      <c r="E26" s="134">
        <f>'DEPT REQS'!E26</f>
        <v>3</v>
      </c>
      <c r="F26" s="161"/>
      <c r="G26" s="142"/>
      <c r="H26" s="140"/>
      <c r="I26" s="195"/>
      <c r="J26" s="161"/>
      <c r="K26" s="142"/>
      <c r="L26" s="140"/>
      <c r="M26" s="195"/>
      <c r="N26" s="161"/>
      <c r="O26" s="142"/>
      <c r="P26" s="140"/>
      <c r="Q26" s="195"/>
      <c r="R26" s="161"/>
      <c r="S26" s="142"/>
      <c r="T26" s="140"/>
      <c r="U26" s="195"/>
      <c r="V26" s="161"/>
      <c r="W26" s="142"/>
      <c r="X26" s="140"/>
      <c r="Y26" s="195"/>
      <c r="Z26" s="161"/>
      <c r="AA26" s="142"/>
      <c r="AB26" s="140"/>
      <c r="AC26" s="195"/>
    </row>
    <row r="27" spans="1:29" ht="56.25" x14ac:dyDescent="0.2">
      <c r="A27" s="95">
        <v>18</v>
      </c>
      <c r="B27" s="132">
        <f>'DEPT REQS'!B27</f>
        <v>0</v>
      </c>
      <c r="C27" s="132" t="str">
        <f>'DEPT REQS'!C27</f>
        <v>Implementation and Transition</v>
      </c>
      <c r="D27" s="133" t="str">
        <f>'DEPT REQS'!D27</f>
        <v>Vendor confirms that all systems will be fully functional and in place for Shelby County by December 1, 2023.</v>
      </c>
      <c r="E27" s="134">
        <f>'DEPT REQS'!E27</f>
        <v>6</v>
      </c>
      <c r="F27" s="161"/>
      <c r="G27" s="142"/>
      <c r="H27" s="140"/>
      <c r="I27" s="195"/>
      <c r="J27" s="161"/>
      <c r="K27" s="142"/>
      <c r="L27" s="140"/>
      <c r="M27" s="195"/>
      <c r="N27" s="161"/>
      <c r="O27" s="142"/>
      <c r="P27" s="140"/>
      <c r="Q27" s="195"/>
      <c r="R27" s="161"/>
      <c r="S27" s="142"/>
      <c r="T27" s="140"/>
      <c r="U27" s="195"/>
      <c r="V27" s="161"/>
      <c r="W27" s="142"/>
      <c r="X27" s="140"/>
      <c r="Y27" s="195"/>
      <c r="Z27" s="161"/>
      <c r="AA27" s="142"/>
      <c r="AB27" s="140"/>
      <c r="AC27" s="195"/>
    </row>
    <row r="28" spans="1:29" ht="56.25" x14ac:dyDescent="0.2">
      <c r="A28" s="95">
        <v>19</v>
      </c>
      <c r="B28" s="132">
        <f>'DEPT REQS'!B28</f>
        <v>0</v>
      </c>
      <c r="C28" s="132">
        <f>'DEPT REQS'!C28</f>
        <v>0</v>
      </c>
      <c r="D28" s="133" t="str">
        <f>'DEPT REQS'!D28</f>
        <v>What is the minimum amount of lead-time required to implement this account (please answer separately for each service line – Disability, Leave)?</v>
      </c>
      <c r="E28" s="134">
        <f>'DEPT REQS'!E28</f>
        <v>6</v>
      </c>
      <c r="F28" s="161"/>
      <c r="G28" s="142"/>
      <c r="H28" s="140"/>
      <c r="I28" s="195"/>
      <c r="J28" s="161"/>
      <c r="K28" s="142"/>
      <c r="L28" s="140"/>
      <c r="M28" s="195"/>
      <c r="N28" s="161"/>
      <c r="O28" s="142"/>
      <c r="P28" s="140"/>
      <c r="Q28" s="195"/>
      <c r="R28" s="161"/>
      <c r="S28" s="142"/>
      <c r="T28" s="140"/>
      <c r="U28" s="195"/>
      <c r="V28" s="161"/>
      <c r="W28" s="142"/>
      <c r="X28" s="140"/>
      <c r="Y28" s="195"/>
      <c r="Z28" s="161"/>
      <c r="AA28" s="142"/>
      <c r="AB28" s="140"/>
      <c r="AC28" s="195"/>
    </row>
    <row r="29" spans="1:29" ht="18.75" x14ac:dyDescent="0.2">
      <c r="A29" s="95">
        <v>20</v>
      </c>
      <c r="B29" s="132">
        <f>'DEPT REQS'!B29</f>
        <v>0</v>
      </c>
      <c r="C29" s="132">
        <f>'DEPT REQS'!C29</f>
        <v>0</v>
      </c>
      <c r="D29" s="133" t="str">
        <f>'DEPT REQS'!D29</f>
        <v>Please provide the following:</v>
      </c>
      <c r="E29" s="134">
        <f>'DEPT REQS'!E29</f>
        <v>6</v>
      </c>
      <c r="F29" s="161"/>
      <c r="G29" s="142"/>
      <c r="H29" s="140"/>
      <c r="I29" s="195"/>
      <c r="J29" s="161"/>
      <c r="K29" s="142"/>
      <c r="L29" s="140"/>
      <c r="M29" s="195"/>
      <c r="N29" s="161"/>
      <c r="O29" s="142"/>
      <c r="P29" s="140"/>
      <c r="Q29" s="195"/>
      <c r="R29" s="161"/>
      <c r="S29" s="142"/>
      <c r="T29" s="140"/>
      <c r="U29" s="195"/>
      <c r="V29" s="161"/>
      <c r="W29" s="142"/>
      <c r="X29" s="140"/>
      <c r="Y29" s="195"/>
      <c r="Z29" s="161"/>
      <c r="AA29" s="142"/>
      <c r="AB29" s="140"/>
      <c r="AC29" s="195"/>
    </row>
    <row r="30" spans="1:29" ht="18.75" x14ac:dyDescent="0.2">
      <c r="A30" s="95">
        <v>21</v>
      </c>
      <c r="B30" s="132">
        <f>'DEPT REQS'!B30</f>
        <v>0</v>
      </c>
      <c r="C30" s="132">
        <f>'DEPT REQS'!C30</f>
        <v>0</v>
      </c>
      <c r="D30" s="133" t="str">
        <f>'DEPT REQS'!D30</f>
        <v>a.  Detailed Implementation Plan with dates and milestones</v>
      </c>
      <c r="E30" s="134">
        <f>'DEPT REQS'!E30</f>
        <v>0</v>
      </c>
      <c r="F30" s="161"/>
      <c r="G30" s="142"/>
      <c r="H30" s="140"/>
      <c r="I30" s="195"/>
      <c r="J30" s="161"/>
      <c r="K30" s="142"/>
      <c r="L30" s="140"/>
      <c r="M30" s="195"/>
      <c r="N30" s="161"/>
      <c r="O30" s="142"/>
      <c r="P30" s="140"/>
      <c r="Q30" s="195"/>
      <c r="R30" s="161"/>
      <c r="S30" s="142"/>
      <c r="T30" s="140"/>
      <c r="U30" s="195"/>
      <c r="V30" s="161"/>
      <c r="W30" s="142"/>
      <c r="X30" s="140"/>
      <c r="Y30" s="195"/>
      <c r="Z30" s="161"/>
      <c r="AA30" s="142"/>
      <c r="AB30" s="140"/>
      <c r="AC30" s="195"/>
    </row>
    <row r="31" spans="1:29" ht="37.5" x14ac:dyDescent="0.2">
      <c r="A31" s="95">
        <v>22</v>
      </c>
      <c r="B31" s="132">
        <f>'DEPT REQS'!B31</f>
        <v>0</v>
      </c>
      <c r="C31" s="132">
        <f>'DEPT REQS'!C31</f>
        <v>0</v>
      </c>
      <c r="D31" s="133" t="str">
        <f>'DEPT REQS'!D31</f>
        <v>b.  Guarantee you will meet all established deadlines and milestones for the implementation  </v>
      </c>
      <c r="E31" s="134">
        <f>'DEPT REQS'!E31</f>
        <v>0</v>
      </c>
      <c r="F31" s="161"/>
      <c r="G31" s="142"/>
      <c r="H31" s="140"/>
      <c r="I31" s="195"/>
      <c r="J31" s="161"/>
      <c r="K31" s="142"/>
      <c r="L31" s="140"/>
      <c r="M31" s="195"/>
      <c r="N31" s="161"/>
      <c r="O31" s="142"/>
      <c r="P31" s="140"/>
      <c r="Q31" s="195"/>
      <c r="R31" s="161"/>
      <c r="S31" s="142"/>
      <c r="T31" s="140"/>
      <c r="U31" s="195"/>
      <c r="V31" s="161"/>
      <c r="W31" s="142"/>
      <c r="X31" s="140"/>
      <c r="Y31" s="195"/>
      <c r="Z31" s="161"/>
      <c r="AA31" s="142"/>
      <c r="AB31" s="140"/>
      <c r="AC31" s="195"/>
    </row>
    <row r="32" spans="1:29" ht="75" x14ac:dyDescent="0.2">
      <c r="A32" s="95">
        <v>23</v>
      </c>
      <c r="B32" s="132">
        <f>'DEPT REQS'!B32</f>
        <v>0</v>
      </c>
      <c r="C32" s="132">
        <f>'DEPT REQS'!C32</f>
        <v>0</v>
      </c>
      <c r="D32" s="133" t="str">
        <f>'DEPT REQS'!D32</f>
        <v>The Vendor shall provide appropriate staff training on administration of the serviced plans.  Please provide a full description of the training that will be provided, including format, frequency and ongoing training support.</v>
      </c>
      <c r="E32" s="134">
        <f>'DEPT REQS'!E32</f>
        <v>6</v>
      </c>
      <c r="F32" s="161"/>
      <c r="G32" s="142"/>
      <c r="H32" s="140"/>
      <c r="I32" s="195"/>
      <c r="J32" s="161"/>
      <c r="K32" s="142"/>
      <c r="L32" s="140"/>
      <c r="M32" s="195"/>
      <c r="N32" s="161"/>
      <c r="O32" s="142"/>
      <c r="P32" s="140"/>
      <c r="Q32" s="195"/>
      <c r="R32" s="161"/>
      <c r="S32" s="142"/>
      <c r="T32" s="140"/>
      <c r="U32" s="195"/>
      <c r="V32" s="161"/>
      <c r="W32" s="142"/>
      <c r="X32" s="140"/>
      <c r="Y32" s="195"/>
      <c r="Z32" s="161"/>
      <c r="AA32" s="142"/>
      <c r="AB32" s="140"/>
      <c r="AC32" s="195"/>
    </row>
    <row r="33" spans="1:48" ht="56.25" x14ac:dyDescent="0.2">
      <c r="A33" s="95">
        <v>24</v>
      </c>
      <c r="B33" s="132">
        <f>'DEPT REQS'!B33</f>
        <v>0</v>
      </c>
      <c r="C33" s="132">
        <f>'DEPT REQS'!C33</f>
        <v>0</v>
      </c>
      <c r="D33" s="133" t="str">
        <f>'DEPT REQS'!D33</f>
        <v>The Vendor must agree to provide and administer, at a minimum, the current plans as specified in the County’s policy documents, unless otherwise specified in the bid forms document.</v>
      </c>
      <c r="E33" s="134">
        <f>'DEPT REQS'!E33</f>
        <v>6</v>
      </c>
      <c r="F33" s="161"/>
      <c r="G33" s="142"/>
      <c r="H33" s="140"/>
      <c r="I33" s="195"/>
      <c r="J33" s="161"/>
      <c r="K33" s="142"/>
      <c r="L33" s="140"/>
      <c r="M33" s="195"/>
      <c r="N33" s="161"/>
      <c r="O33" s="142"/>
      <c r="P33" s="140"/>
      <c r="Q33" s="195"/>
      <c r="R33" s="161"/>
      <c r="S33" s="142"/>
      <c r="T33" s="140"/>
      <c r="U33" s="195"/>
      <c r="V33" s="161"/>
      <c r="W33" s="142"/>
      <c r="X33" s="140"/>
      <c r="Y33" s="195"/>
      <c r="Z33" s="161"/>
      <c r="AA33" s="142"/>
      <c r="AB33" s="140"/>
      <c r="AC33" s="195"/>
    </row>
    <row r="34" spans="1:48" ht="37.5" x14ac:dyDescent="0.2">
      <c r="A34" s="95">
        <v>25</v>
      </c>
      <c r="B34" s="132">
        <f>'DEPT REQS'!B34</f>
        <v>0</v>
      </c>
      <c r="C34" s="132">
        <f>'DEPT REQS'!C34</f>
        <v>0</v>
      </c>
      <c r="D34" s="133" t="str">
        <f>'DEPT REQS'!D34</f>
        <v>The Vendor’s “actively at work” provision will be waived for current covered Employees, as applicable.</v>
      </c>
      <c r="E34" s="134">
        <f>'DEPT REQS'!E34</f>
        <v>6</v>
      </c>
      <c r="F34" s="161"/>
      <c r="G34" s="142"/>
      <c r="H34" s="140"/>
      <c r="I34" s="195"/>
      <c r="J34" s="161"/>
      <c r="K34" s="142"/>
      <c r="L34" s="140"/>
      <c r="M34" s="195"/>
      <c r="N34" s="161"/>
      <c r="O34" s="142"/>
      <c r="P34" s="140"/>
      <c r="Q34" s="195"/>
      <c r="R34" s="161"/>
      <c r="S34" s="142"/>
      <c r="T34" s="140"/>
      <c r="U34" s="195"/>
      <c r="V34" s="161"/>
      <c r="W34" s="142"/>
      <c r="X34" s="140"/>
      <c r="Y34" s="195"/>
      <c r="Z34" s="161"/>
      <c r="AA34" s="142"/>
      <c r="AB34" s="140"/>
      <c r="AC34" s="195"/>
    </row>
    <row r="35" spans="1:48" ht="37.5" x14ac:dyDescent="0.2">
      <c r="A35" s="95">
        <v>26</v>
      </c>
      <c r="B35" s="132">
        <f>'DEPT REQS'!B35</f>
        <v>0</v>
      </c>
      <c r="C35" s="132">
        <f>'DEPT REQS'!C35</f>
        <v>0</v>
      </c>
      <c r="D35" s="133" t="str">
        <f>'DEPT REQS'!D35</f>
        <v>No plan participant will lose nor gain coverage due to a change in insurance vendor.</v>
      </c>
      <c r="E35" s="134">
        <f>'DEPT REQS'!E35</f>
        <v>6</v>
      </c>
      <c r="F35" s="161"/>
      <c r="G35" s="142"/>
      <c r="H35" s="140"/>
      <c r="I35" s="195"/>
      <c r="J35" s="161"/>
      <c r="K35" s="142"/>
      <c r="L35" s="140"/>
      <c r="M35" s="195"/>
      <c r="N35" s="161"/>
      <c r="O35" s="142"/>
      <c r="P35" s="140"/>
      <c r="Q35" s="195"/>
      <c r="R35" s="161"/>
      <c r="S35" s="142"/>
      <c r="T35" s="140"/>
      <c r="U35" s="195"/>
      <c r="V35" s="161"/>
      <c r="W35" s="142"/>
      <c r="X35" s="140"/>
      <c r="Y35" s="195"/>
      <c r="Z35" s="161"/>
      <c r="AA35" s="142"/>
      <c r="AB35" s="140"/>
      <c r="AC35" s="195"/>
    </row>
    <row r="36" spans="1:48" ht="112.5" x14ac:dyDescent="0.2">
      <c r="A36" s="95">
        <v>27</v>
      </c>
      <c r="B36" s="132">
        <f>'DEPT REQS'!B36</f>
        <v>0</v>
      </c>
      <c r="C36" s="132">
        <f>'DEPT REQS'!C36</f>
        <v>0</v>
      </c>
      <c r="D36" s="133" t="str">
        <f>'DEPT REQS'!D36</f>
        <v>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v>
      </c>
      <c r="E36" s="134">
        <f>'DEPT REQS'!E36</f>
        <v>6</v>
      </c>
      <c r="F36" s="161"/>
      <c r="G36" s="142"/>
      <c r="H36" s="140"/>
      <c r="I36" s="195"/>
      <c r="J36" s="161"/>
      <c r="K36" s="142"/>
      <c r="L36" s="140"/>
      <c r="M36" s="195"/>
      <c r="N36" s="161"/>
      <c r="O36" s="142"/>
      <c r="P36" s="140"/>
      <c r="Q36" s="195"/>
      <c r="R36" s="161"/>
      <c r="S36" s="142"/>
      <c r="T36" s="140"/>
      <c r="U36" s="195"/>
      <c r="V36" s="161"/>
      <c r="W36" s="142"/>
      <c r="X36" s="140"/>
      <c r="Y36" s="195"/>
      <c r="Z36" s="161"/>
      <c r="AA36" s="142"/>
      <c r="AB36" s="140"/>
      <c r="AC36" s="195"/>
    </row>
    <row r="37" spans="1:48" ht="75" x14ac:dyDescent="0.2">
      <c r="A37" s="95">
        <v>28</v>
      </c>
      <c r="B37" s="132">
        <f>'DEPT REQS'!B37</f>
        <v>0</v>
      </c>
      <c r="C37" s="132">
        <f>'DEPT REQS'!C37</f>
        <v>0</v>
      </c>
      <c r="D37" s="133" t="str">
        <f>'DEPT REQS'!D37</f>
        <v>Vendor will load historical Leave data into their Leave database to ensure no loss of continuity due to vendor change and waive any takeover / set-up fees.  There should be no further cost to the County.</v>
      </c>
      <c r="E37" s="134">
        <f>'DEPT REQS'!E37</f>
        <v>6</v>
      </c>
      <c r="F37" s="161"/>
      <c r="G37" s="142"/>
      <c r="H37" s="140"/>
      <c r="I37" s="195"/>
      <c r="J37" s="161"/>
      <c r="K37" s="142"/>
      <c r="L37" s="140"/>
      <c r="M37" s="195"/>
      <c r="N37" s="161"/>
      <c r="O37" s="142"/>
      <c r="P37" s="140"/>
      <c r="Q37" s="195"/>
      <c r="R37" s="161"/>
      <c r="S37" s="142"/>
      <c r="T37" s="140"/>
      <c r="U37" s="195"/>
      <c r="V37" s="161"/>
      <c r="W37" s="142"/>
      <c r="X37" s="140"/>
      <c r="Y37" s="195"/>
      <c r="Z37" s="161"/>
      <c r="AA37" s="142"/>
      <c r="AB37" s="140"/>
      <c r="AC37" s="195"/>
    </row>
    <row r="38" spans="1:48" ht="37.5" x14ac:dyDescent="0.2">
      <c r="A38" s="95">
        <v>29</v>
      </c>
      <c r="B38" s="132">
        <f>'DEPT REQS'!B38</f>
        <v>0</v>
      </c>
      <c r="C38" s="132">
        <f>'DEPT REQS'!C38</f>
        <v>0</v>
      </c>
      <c r="D38" s="133" t="str">
        <f>'DEPT REQS'!D38</f>
        <v xml:space="preserve">Upon termination, the new vendor will work with the prior vendor to transfer all files via electronic transmission. </v>
      </c>
      <c r="E38" s="134">
        <f>'DEPT REQS'!E38</f>
        <v>6</v>
      </c>
      <c r="F38" s="161"/>
      <c r="G38" s="142"/>
      <c r="H38" s="140"/>
      <c r="I38" s="195"/>
      <c r="J38" s="161"/>
      <c r="K38" s="142"/>
      <c r="L38" s="140"/>
      <c r="M38" s="195"/>
      <c r="N38" s="161"/>
      <c r="O38" s="142"/>
      <c r="P38" s="140"/>
      <c r="Q38" s="195"/>
      <c r="R38" s="161"/>
      <c r="S38" s="142"/>
      <c r="T38" s="140"/>
      <c r="U38" s="195"/>
      <c r="V38" s="161"/>
      <c r="W38" s="142"/>
      <c r="X38" s="140"/>
      <c r="Y38" s="195"/>
      <c r="Z38" s="161"/>
      <c r="AA38" s="142"/>
      <c r="AB38" s="140"/>
      <c r="AC38" s="195"/>
    </row>
    <row r="39" spans="1:48" ht="38.25" thickBot="1" x14ac:dyDescent="0.25">
      <c r="A39" s="120">
        <v>30</v>
      </c>
      <c r="B39" s="135">
        <f>'DEPT REQS'!B39</f>
        <v>0</v>
      </c>
      <c r="C39" s="135">
        <f>'DEPT REQS'!C39</f>
        <v>0</v>
      </c>
      <c r="D39" s="136" t="str">
        <f>'DEPT REQS'!D39</f>
        <v xml:space="preserve">If awarded the insured STD and LTD, are you able to coordinate with a third-party leave administrator for FMLA. </v>
      </c>
      <c r="E39" s="137">
        <f>'DEPT REQS'!E39</f>
        <v>6</v>
      </c>
      <c r="F39" s="162"/>
      <c r="G39" s="141"/>
      <c r="H39" s="154"/>
      <c r="I39" s="196"/>
      <c r="J39" s="162"/>
      <c r="K39" s="141"/>
      <c r="L39" s="154"/>
      <c r="M39" s="196"/>
      <c r="N39" s="162"/>
      <c r="O39" s="141"/>
      <c r="P39" s="154"/>
      <c r="Q39" s="196"/>
      <c r="R39" s="162"/>
      <c r="S39" s="141"/>
      <c r="T39" s="154"/>
      <c r="U39" s="196"/>
      <c r="V39" s="162"/>
      <c r="W39" s="141"/>
      <c r="X39" s="154"/>
      <c r="Y39" s="196"/>
      <c r="Z39" s="162"/>
      <c r="AA39" s="141"/>
      <c r="AB39" s="154"/>
      <c r="AC39" s="196"/>
    </row>
    <row r="40" spans="1:48" s="201" customFormat="1" ht="24" thickBot="1" x14ac:dyDescent="0.25">
      <c r="A40" s="261" t="s">
        <v>69</v>
      </c>
      <c r="B40" s="262"/>
      <c r="C40" s="262"/>
      <c r="D40" s="262"/>
      <c r="E40" s="198">
        <f>SUM(E10:E39)</f>
        <v>84</v>
      </c>
      <c r="F40" s="263"/>
      <c r="G40" s="264"/>
      <c r="H40" s="264"/>
      <c r="I40" s="199">
        <f>SUM(I10:I39)</f>
        <v>0</v>
      </c>
      <c r="J40" s="263"/>
      <c r="K40" s="264"/>
      <c r="L40" s="264"/>
      <c r="M40" s="199">
        <f>SUM(M10:M39)</f>
        <v>0</v>
      </c>
      <c r="N40" s="263"/>
      <c r="O40" s="264"/>
      <c r="P40" s="264"/>
      <c r="Q40" s="199">
        <f>SUM(Q10:Q39)</f>
        <v>0</v>
      </c>
      <c r="R40" s="263"/>
      <c r="S40" s="264"/>
      <c r="T40" s="264"/>
      <c r="U40" s="199">
        <f>SUM(U10:U39)</f>
        <v>0</v>
      </c>
      <c r="V40" s="263"/>
      <c r="W40" s="264"/>
      <c r="X40" s="264"/>
      <c r="Y40" s="199">
        <f>SUM(Y10:Y39)</f>
        <v>0</v>
      </c>
      <c r="Z40" s="263"/>
      <c r="AA40" s="264"/>
      <c r="AB40" s="264"/>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23-003-43A Employee Disability and Leave Programs</v>
      </c>
      <c r="B2" s="145"/>
      <c r="C2" s="146"/>
      <c r="D2" s="70"/>
      <c r="E2" s="70"/>
    </row>
    <row r="3" spans="1:48" ht="20.25" x14ac:dyDescent="0.2">
      <c r="A3" s="3" t="str">
        <f>SUMMARY!A3</f>
        <v>Department: Human Resources</v>
      </c>
      <c r="B3" s="145"/>
      <c r="C3" s="146"/>
      <c r="D3" s="77"/>
      <c r="E3" s="77"/>
      <c r="I3" s="77"/>
      <c r="M3" s="77"/>
      <c r="Q3" s="77"/>
      <c r="U3" s="77"/>
      <c r="Y3" s="77"/>
      <c r="AC3" s="77"/>
    </row>
    <row r="4" spans="1:48" ht="18.75" x14ac:dyDescent="0.2">
      <c r="A4" s="147" t="str">
        <f>SUMMARY!A21</f>
        <v>6) Name, Title, Dept</v>
      </c>
      <c r="B4" s="145"/>
      <c r="C4" s="146"/>
      <c r="D4" s="77"/>
      <c r="E4" s="77"/>
      <c r="I4" s="77"/>
      <c r="M4" s="77"/>
      <c r="Q4" s="77"/>
      <c r="U4" s="77"/>
      <c r="Y4" s="77"/>
      <c r="AC4" s="77"/>
    </row>
    <row r="5" spans="1:48" ht="18.75" x14ac:dyDescent="0.2">
      <c r="A5" s="78" t="s">
        <v>25</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45</v>
      </c>
      <c r="B7" s="260"/>
      <c r="C7" s="260"/>
      <c r="D7" s="260"/>
      <c r="E7" s="260"/>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26</v>
      </c>
      <c r="B8" s="102" t="s">
        <v>27</v>
      </c>
      <c r="C8" s="102" t="s">
        <v>28</v>
      </c>
      <c r="D8" s="102" t="s">
        <v>29</v>
      </c>
      <c r="E8" s="122"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93"/>
      <c r="J9" s="177"/>
      <c r="K9" s="178"/>
      <c r="L9" s="178"/>
      <c r="M9" s="193"/>
      <c r="N9" s="177"/>
      <c r="O9" s="178"/>
      <c r="P9" s="178"/>
      <c r="Q9" s="193"/>
      <c r="R9" s="177"/>
      <c r="S9" s="178"/>
      <c r="T9" s="178"/>
      <c r="U9" s="193"/>
      <c r="V9" s="177"/>
      <c r="W9" s="178"/>
      <c r="X9" s="178"/>
      <c r="Y9" s="193"/>
      <c r="Z9" s="177"/>
      <c r="AA9" s="178"/>
      <c r="AB9" s="178"/>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'DEPT REQS'!B10</f>
        <v>Section A:  Administrative and Operations Capabilities</v>
      </c>
      <c r="C10" s="132" t="str">
        <f>'DEPT REQS'!C10</f>
        <v>General Information</v>
      </c>
      <c r="D10" s="133" t="str">
        <f>'DEPT REQS'!D10</f>
        <v>Provide the name, address, phone and fax numbers, and email address for the person to contact with questions regarding your response to the RFP.</v>
      </c>
      <c r="E10" s="134">
        <f>'DEPT REQS'!E10</f>
        <v>1</v>
      </c>
      <c r="F10" s="179"/>
      <c r="G10" s="180"/>
      <c r="H10" s="181"/>
      <c r="I10" s="194"/>
      <c r="J10" s="179"/>
      <c r="K10" s="180"/>
      <c r="L10" s="181"/>
      <c r="M10" s="194"/>
      <c r="N10" s="179"/>
      <c r="O10" s="180"/>
      <c r="P10" s="181"/>
      <c r="Q10" s="194"/>
      <c r="R10" s="179"/>
      <c r="S10" s="180"/>
      <c r="T10" s="181"/>
      <c r="U10" s="194"/>
      <c r="V10" s="179"/>
      <c r="W10" s="180"/>
      <c r="X10" s="181"/>
      <c r="Y10" s="194"/>
      <c r="Z10" s="179"/>
      <c r="AA10" s="180"/>
      <c r="AB10" s="181"/>
      <c r="AC10" s="194"/>
    </row>
    <row r="11" spans="1:48" ht="75" x14ac:dyDescent="0.2">
      <c r="A11" s="95">
        <v>2</v>
      </c>
      <c r="B11" s="132">
        <f>'DEPT REQS'!B11</f>
        <v>0</v>
      </c>
      <c r="C11" s="132">
        <f>'DEPT REQS'!C11</f>
        <v>0</v>
      </c>
      <c r="D11" s="133" t="str">
        <f>'DEPT REQS'!D11</f>
        <v>Provide the most recent ratings for your company by the major rating organizations (i.e., A.M. Best, Fitch Ratings, Duff &amp; Phelps, Dun &amp; Bradstreet, Moody’s, Standard &amp; Poor’s, TheStreet.com, and Weiss Ratings).</v>
      </c>
      <c r="E11" s="134">
        <f>'DEPT REQS'!E11</f>
        <v>1</v>
      </c>
      <c r="F11" s="161"/>
      <c r="G11" s="142"/>
      <c r="H11" s="140"/>
      <c r="I11" s="195"/>
      <c r="J11" s="161"/>
      <c r="K11" s="142"/>
      <c r="L11" s="140"/>
      <c r="M11" s="195"/>
      <c r="N11" s="161"/>
      <c r="O11" s="142"/>
      <c r="P11" s="140"/>
      <c r="Q11" s="195"/>
      <c r="R11" s="161"/>
      <c r="S11" s="142"/>
      <c r="T11" s="140"/>
      <c r="U11" s="195"/>
      <c r="V11" s="161"/>
      <c r="W11" s="142"/>
      <c r="X11" s="140"/>
      <c r="Y11" s="195"/>
      <c r="Z11" s="161"/>
      <c r="AA11" s="142"/>
      <c r="AB11" s="140"/>
      <c r="AC11" s="195"/>
    </row>
    <row r="12" spans="1:48" ht="18.75" x14ac:dyDescent="0.2">
      <c r="A12" s="95">
        <v>3</v>
      </c>
      <c r="B12" s="132">
        <f>'DEPT REQS'!B12</f>
        <v>0</v>
      </c>
      <c r="C12" s="132">
        <f>'DEPT REQS'!C12</f>
        <v>0</v>
      </c>
      <c r="D12" s="133" t="str">
        <f>'DEPT REQS'!D12</f>
        <v>Please provide a copy of the following reports:</v>
      </c>
      <c r="E12" s="134">
        <f>'DEPT REQS'!E12</f>
        <v>1</v>
      </c>
      <c r="F12" s="161"/>
      <c r="G12" s="142"/>
      <c r="H12" s="140"/>
      <c r="I12" s="195"/>
      <c r="J12" s="161"/>
      <c r="K12" s="142"/>
      <c r="L12" s="140"/>
      <c r="M12" s="195"/>
      <c r="N12" s="161"/>
      <c r="O12" s="142"/>
      <c r="P12" s="140"/>
      <c r="Q12" s="195"/>
      <c r="R12" s="161"/>
      <c r="S12" s="142"/>
      <c r="T12" s="140"/>
      <c r="U12" s="195"/>
      <c r="V12" s="161"/>
      <c r="W12" s="142"/>
      <c r="X12" s="140"/>
      <c r="Y12" s="195"/>
      <c r="Z12" s="161"/>
      <c r="AA12" s="142"/>
      <c r="AB12" s="140"/>
      <c r="AC12" s="195"/>
    </row>
    <row r="13" spans="1:48" ht="37.5" x14ac:dyDescent="0.2">
      <c r="A13" s="95">
        <v>4</v>
      </c>
      <c r="B13" s="132">
        <f>'DEPT REQS'!B13</f>
        <v>0</v>
      </c>
      <c r="C13" s="132">
        <f>'DEPT REQS'!C13</f>
        <v>0</v>
      </c>
      <c r="D13" s="133" t="str">
        <f>'DEPT REQS'!D13</f>
        <v>a.  Your most recent Annual Report or latest audited full operating year’s results and financial statements</v>
      </c>
      <c r="E13" s="134">
        <f>'DEPT REQS'!E13</f>
        <v>0</v>
      </c>
      <c r="F13" s="161"/>
      <c r="G13" s="142"/>
      <c r="H13" s="140"/>
      <c r="I13" s="195"/>
      <c r="J13" s="161"/>
      <c r="K13" s="142"/>
      <c r="L13" s="140"/>
      <c r="M13" s="195"/>
      <c r="N13" s="161"/>
      <c r="O13" s="142"/>
      <c r="P13" s="140"/>
      <c r="Q13" s="195"/>
      <c r="R13" s="161"/>
      <c r="S13" s="142"/>
      <c r="T13" s="140"/>
      <c r="U13" s="195"/>
      <c r="V13" s="161"/>
      <c r="W13" s="142"/>
      <c r="X13" s="140"/>
      <c r="Y13" s="195"/>
      <c r="Z13" s="161"/>
      <c r="AA13" s="142"/>
      <c r="AB13" s="140"/>
      <c r="AC13" s="195"/>
    </row>
    <row r="14" spans="1:48" ht="18.75" x14ac:dyDescent="0.2">
      <c r="A14" s="95">
        <v>5</v>
      </c>
      <c r="B14" s="132">
        <f>'DEPT REQS'!B14</f>
        <v>0</v>
      </c>
      <c r="C14" s="132">
        <f>'DEPT REQS'!C14</f>
        <v>0</v>
      </c>
      <c r="D14" s="133" t="str">
        <f>'DEPT REQS'!D14</f>
        <v>b.  Your most recent SOC 1, 2 Reports</v>
      </c>
      <c r="E14" s="134">
        <f>'DEPT REQS'!E14</f>
        <v>0</v>
      </c>
      <c r="F14" s="161"/>
      <c r="G14" s="142"/>
      <c r="H14" s="140"/>
      <c r="I14" s="195"/>
      <c r="J14" s="161"/>
      <c r="K14" s="142"/>
      <c r="L14" s="140"/>
      <c r="M14" s="195"/>
      <c r="N14" s="161"/>
      <c r="O14" s="142"/>
      <c r="P14" s="140"/>
      <c r="Q14" s="195"/>
      <c r="R14" s="161"/>
      <c r="S14" s="142"/>
      <c r="T14" s="140"/>
      <c r="U14" s="195"/>
      <c r="V14" s="161"/>
      <c r="W14" s="142"/>
      <c r="X14" s="140"/>
      <c r="Y14" s="195"/>
      <c r="Z14" s="161"/>
      <c r="AA14" s="142"/>
      <c r="AB14" s="140"/>
      <c r="AC14" s="195"/>
    </row>
    <row r="15" spans="1:48" ht="56.25" x14ac:dyDescent="0.2">
      <c r="A15" s="95">
        <v>6</v>
      </c>
      <c r="B15" s="132">
        <f>'DEPT REQS'!B15</f>
        <v>0</v>
      </c>
      <c r="C15" s="132">
        <f>'DEPT REQS'!C15</f>
        <v>0</v>
      </c>
      <c r="D15" s="133" t="str">
        <f>'DEPT REQS'!D15</f>
        <v>In a standard arrangement when you are the Disability and Leave claims administrator for a client similar to the County (industry and size), would you subcontract any part of your proposed services?</v>
      </c>
      <c r="E15" s="134">
        <f>'DEPT REQS'!E15</f>
        <v>1</v>
      </c>
      <c r="F15" s="161"/>
      <c r="G15" s="142"/>
      <c r="H15" s="140"/>
      <c r="I15" s="195"/>
      <c r="J15" s="161"/>
      <c r="K15" s="142"/>
      <c r="L15" s="140"/>
      <c r="M15" s="195"/>
      <c r="N15" s="161"/>
      <c r="O15" s="142"/>
      <c r="P15" s="140"/>
      <c r="Q15" s="195"/>
      <c r="R15" s="161"/>
      <c r="S15" s="142"/>
      <c r="T15" s="140"/>
      <c r="U15" s="195"/>
      <c r="V15" s="161"/>
      <c r="W15" s="142"/>
      <c r="X15" s="140"/>
      <c r="Y15" s="195"/>
      <c r="Z15" s="161"/>
      <c r="AA15" s="142"/>
      <c r="AB15" s="140"/>
      <c r="AC15" s="195"/>
    </row>
    <row r="16" spans="1:48" ht="37.5" x14ac:dyDescent="0.2">
      <c r="A16" s="95">
        <v>7</v>
      </c>
      <c r="B16" s="132">
        <f>'DEPT REQS'!B16</f>
        <v>0</v>
      </c>
      <c r="C16" s="132">
        <f>'DEPT REQS'!C16</f>
        <v>0</v>
      </c>
      <c r="D16" s="133" t="str">
        <f>'DEPT REQS'!D16</f>
        <v>a.  If so, please identify each subcontractor and the services they would provide.</v>
      </c>
      <c r="E16" s="134">
        <f>'DEPT REQS'!E16</f>
        <v>0</v>
      </c>
      <c r="F16" s="161"/>
      <c r="G16" s="142"/>
      <c r="H16" s="140"/>
      <c r="I16" s="195"/>
      <c r="J16" s="161"/>
      <c r="K16" s="142"/>
      <c r="L16" s="140"/>
      <c r="M16" s="195"/>
      <c r="N16" s="161"/>
      <c r="O16" s="142"/>
      <c r="P16" s="140"/>
      <c r="Q16" s="195"/>
      <c r="R16" s="161"/>
      <c r="S16" s="142"/>
      <c r="T16" s="140"/>
      <c r="U16" s="195"/>
      <c r="V16" s="161"/>
      <c r="W16" s="142"/>
      <c r="X16" s="140"/>
      <c r="Y16" s="195"/>
      <c r="Z16" s="161"/>
      <c r="AA16" s="142"/>
      <c r="AB16" s="140"/>
      <c r="AC16" s="195"/>
    </row>
    <row r="17" spans="1:29" ht="56.25" x14ac:dyDescent="0.2">
      <c r="A17" s="95">
        <v>8</v>
      </c>
      <c r="B17" s="132">
        <f>'DEPT REQS'!B17</f>
        <v>0</v>
      </c>
      <c r="C17" s="132">
        <f>'DEPT REQS'!C17</f>
        <v>0</v>
      </c>
      <c r="D17" s="133" t="str">
        <f>'DEPT REQS'!D17</f>
        <v xml:space="preserve">b.  In addition, please indicate how long you have been contracted with each subcontractor and the nature of the financial arrangement (e.g., fee for service, etc.). </v>
      </c>
      <c r="E17" s="134">
        <f>'DEPT REQS'!E17</f>
        <v>0</v>
      </c>
      <c r="F17" s="161"/>
      <c r="G17" s="142"/>
      <c r="H17" s="140"/>
      <c r="I17" s="195"/>
      <c r="J17" s="161"/>
      <c r="K17" s="142"/>
      <c r="L17" s="140"/>
      <c r="M17" s="195"/>
      <c r="N17" s="161"/>
      <c r="O17" s="142"/>
      <c r="P17" s="140"/>
      <c r="Q17" s="195"/>
      <c r="R17" s="161"/>
      <c r="S17" s="142"/>
      <c r="T17" s="140"/>
      <c r="U17" s="195"/>
      <c r="V17" s="161"/>
      <c r="W17" s="142"/>
      <c r="X17" s="140"/>
      <c r="Y17" s="195"/>
      <c r="Z17" s="161"/>
      <c r="AA17" s="142"/>
      <c r="AB17" s="140"/>
      <c r="AC17" s="195"/>
    </row>
    <row r="18" spans="1:29" ht="56.25" x14ac:dyDescent="0.2">
      <c r="A18" s="95">
        <v>9</v>
      </c>
      <c r="B18" s="132">
        <f>'DEPT REQS'!B18</f>
        <v>0</v>
      </c>
      <c r="C18" s="132">
        <f>'DEPT REQS'!C18</f>
        <v>0</v>
      </c>
      <c r="D18" s="133" t="str">
        <f>'DEPT REQS'!D18</f>
        <v>c.  List any incentives that are typically included in your contract with a subcontractor when providing Disability and Leave administrator services to a client similar to the County.</v>
      </c>
      <c r="E18" s="134">
        <f>'DEPT REQS'!E18</f>
        <v>0</v>
      </c>
      <c r="F18" s="161"/>
      <c r="G18" s="142"/>
      <c r="H18" s="140"/>
      <c r="I18" s="195"/>
      <c r="J18" s="161"/>
      <c r="K18" s="142"/>
      <c r="L18" s="140"/>
      <c r="M18" s="195"/>
      <c r="N18" s="161"/>
      <c r="O18" s="142"/>
      <c r="P18" s="140"/>
      <c r="Q18" s="195"/>
      <c r="R18" s="161"/>
      <c r="S18" s="142"/>
      <c r="T18" s="140"/>
      <c r="U18" s="195"/>
      <c r="V18" s="161"/>
      <c r="W18" s="142"/>
      <c r="X18" s="140"/>
      <c r="Y18" s="195"/>
      <c r="Z18" s="161"/>
      <c r="AA18" s="142"/>
      <c r="AB18" s="140"/>
      <c r="AC18" s="195"/>
    </row>
    <row r="19" spans="1:29" ht="56.25" x14ac:dyDescent="0.2">
      <c r="A19" s="95">
        <v>10</v>
      </c>
      <c r="B19" s="132">
        <f>'DEPT REQS'!B19</f>
        <v>0</v>
      </c>
      <c r="C19" s="132">
        <f>'DEPT REQS'!C19</f>
        <v>0</v>
      </c>
      <c r="D19" s="133" t="str">
        <f>'DEPT REQS'!D19</f>
        <v>Outline any significant organizational changes (acquisitions, layoffs, divestitures, etc.) that have taken place in the last 18 months.</v>
      </c>
      <c r="E19" s="134">
        <f>'DEPT REQS'!E19</f>
        <v>1</v>
      </c>
      <c r="F19" s="161"/>
      <c r="G19" s="142"/>
      <c r="H19" s="140"/>
      <c r="I19" s="195"/>
      <c r="J19" s="161"/>
      <c r="K19" s="142"/>
      <c r="L19" s="140"/>
      <c r="M19" s="195"/>
      <c r="N19" s="161"/>
      <c r="O19" s="142"/>
      <c r="P19" s="140"/>
      <c r="Q19" s="195"/>
      <c r="R19" s="161"/>
      <c r="S19" s="142"/>
      <c r="T19" s="140"/>
      <c r="U19" s="195"/>
      <c r="V19" s="161"/>
      <c r="W19" s="142"/>
      <c r="X19" s="140"/>
      <c r="Y19" s="195"/>
      <c r="Z19" s="161"/>
      <c r="AA19" s="142"/>
      <c r="AB19" s="140"/>
      <c r="AC19" s="195"/>
    </row>
    <row r="20" spans="1:29" ht="37.5" x14ac:dyDescent="0.2">
      <c r="A20" s="95">
        <v>11</v>
      </c>
      <c r="B20" s="132">
        <f>'DEPT REQS'!B20</f>
        <v>0</v>
      </c>
      <c r="C20" s="132">
        <f>'DEPT REQS'!C20</f>
        <v>0</v>
      </c>
      <c r="D20" s="133" t="str">
        <f>'DEPT REQS'!D20</f>
        <v>How many clients with more than 5,000 lives do you have for each service line (i.e., STD, LTD, and Leave)?</v>
      </c>
      <c r="E20" s="134">
        <f>'DEPT REQS'!E20</f>
        <v>1</v>
      </c>
      <c r="F20" s="161"/>
      <c r="G20" s="142"/>
      <c r="H20" s="140"/>
      <c r="I20" s="195"/>
      <c r="J20" s="161"/>
      <c r="K20" s="142"/>
      <c r="L20" s="140"/>
      <c r="M20" s="195"/>
      <c r="N20" s="161"/>
      <c r="O20" s="142"/>
      <c r="P20" s="140"/>
      <c r="Q20" s="195"/>
      <c r="R20" s="161"/>
      <c r="S20" s="142"/>
      <c r="T20" s="140"/>
      <c r="U20" s="195"/>
      <c r="V20" s="161"/>
      <c r="W20" s="142"/>
      <c r="X20" s="140"/>
      <c r="Y20" s="195"/>
      <c r="Z20" s="161"/>
      <c r="AA20" s="142"/>
      <c r="AB20" s="140"/>
      <c r="AC20" s="195"/>
    </row>
    <row r="21" spans="1:29" ht="56.25" x14ac:dyDescent="0.2">
      <c r="A21" s="95">
        <v>12</v>
      </c>
      <c r="B21" s="132">
        <f>'DEPT REQS'!B21</f>
        <v>0</v>
      </c>
      <c r="C21" s="132">
        <f>'DEPT REQS'!C21</f>
        <v>0</v>
      </c>
      <c r="D21" s="133" t="str">
        <f>'DEPT REQS'!D21</f>
        <v>Within the last five years, has your firm ever defaulted on a contract to provide administration services for Employee Disability and Leave Programs?</v>
      </c>
      <c r="E21" s="134">
        <f>'DEPT REQS'!E21</f>
        <v>1</v>
      </c>
      <c r="F21" s="161"/>
      <c r="G21" s="142"/>
      <c r="H21" s="140"/>
      <c r="I21" s="195"/>
      <c r="J21" s="161"/>
      <c r="K21" s="142"/>
      <c r="L21" s="140"/>
      <c r="M21" s="195"/>
      <c r="N21" s="161"/>
      <c r="O21" s="142"/>
      <c r="P21" s="140"/>
      <c r="Q21" s="195"/>
      <c r="R21" s="161"/>
      <c r="S21" s="142"/>
      <c r="T21" s="140"/>
      <c r="U21" s="195"/>
      <c r="V21" s="161"/>
      <c r="W21" s="142"/>
      <c r="X21" s="140"/>
      <c r="Y21" s="195"/>
      <c r="Z21" s="161"/>
      <c r="AA21" s="142"/>
      <c r="AB21" s="140"/>
      <c r="AC21" s="195"/>
    </row>
    <row r="22" spans="1:29" ht="37.5" x14ac:dyDescent="0.2">
      <c r="A22" s="95">
        <v>13</v>
      </c>
      <c r="B22" s="132">
        <f>'DEPT REQS'!B22</f>
        <v>0</v>
      </c>
      <c r="C22" s="132">
        <f>'DEPT REQS'!C22</f>
        <v>0</v>
      </c>
      <c r="D22" s="133" t="str">
        <f>'DEPT REQS'!D22</f>
        <v xml:space="preserve">Has your firm been involved in litigation regarding such contracts? If “yes” is applicable,  provide specifics. </v>
      </c>
      <c r="E22" s="134">
        <f>'DEPT REQS'!E22</f>
        <v>1</v>
      </c>
      <c r="F22" s="161"/>
      <c r="G22" s="142"/>
      <c r="H22" s="140"/>
      <c r="I22" s="195"/>
      <c r="J22" s="161"/>
      <c r="K22" s="142"/>
      <c r="L22" s="140"/>
      <c r="M22" s="195"/>
      <c r="N22" s="161"/>
      <c r="O22" s="142"/>
      <c r="P22" s="140"/>
      <c r="Q22" s="195"/>
      <c r="R22" s="161"/>
      <c r="S22" s="142"/>
      <c r="T22" s="140"/>
      <c r="U22" s="195"/>
      <c r="V22" s="161"/>
      <c r="W22" s="142"/>
      <c r="X22" s="140"/>
      <c r="Y22" s="195"/>
      <c r="Z22" s="161"/>
      <c r="AA22" s="142"/>
      <c r="AB22" s="140"/>
      <c r="AC22" s="195"/>
    </row>
    <row r="23" spans="1:29" ht="56.25" x14ac:dyDescent="0.2">
      <c r="A23" s="95">
        <v>14</v>
      </c>
      <c r="B23" s="132">
        <f>'DEPT REQS'!B23</f>
        <v>0</v>
      </c>
      <c r="C23" s="132">
        <f>'DEPT REQS'!C23</f>
        <v>0</v>
      </c>
      <c r="D23" s="133" t="str">
        <f>'DEPT REQS'!D23</f>
        <v xml:space="preserve">Identify any litigation or governmental or regulatory action pending against your organization that might have a bearing on your ability to provide services to the County. </v>
      </c>
      <c r="E23" s="134">
        <f>'DEPT REQS'!E23</f>
        <v>1</v>
      </c>
      <c r="F23" s="161"/>
      <c r="G23" s="142"/>
      <c r="H23" s="140"/>
      <c r="I23" s="195"/>
      <c r="J23" s="161"/>
      <c r="K23" s="142"/>
      <c r="L23" s="140"/>
      <c r="M23" s="195"/>
      <c r="N23" s="161"/>
      <c r="O23" s="142"/>
      <c r="P23" s="140"/>
      <c r="Q23" s="195"/>
      <c r="R23" s="161"/>
      <c r="S23" s="142"/>
      <c r="T23" s="140"/>
      <c r="U23" s="195"/>
      <c r="V23" s="161"/>
      <c r="W23" s="142"/>
      <c r="X23" s="140"/>
      <c r="Y23" s="195"/>
      <c r="Z23" s="161"/>
      <c r="AA23" s="142"/>
      <c r="AB23" s="140"/>
      <c r="AC23" s="195"/>
    </row>
    <row r="24" spans="1:29" ht="93.75" x14ac:dyDescent="0.2">
      <c r="A24" s="95">
        <v>15</v>
      </c>
      <c r="B24" s="132">
        <f>'DEPT REQS'!B24</f>
        <v>0</v>
      </c>
      <c r="C24" s="132" t="str">
        <f>'DEPT REQS'!C24</f>
        <v>Account Management</v>
      </c>
      <c r="D24" s="133" t="str">
        <f>'DEPT REQS'!D24</f>
        <v>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v>
      </c>
      <c r="E24" s="134">
        <f>'DEPT REQS'!E24</f>
        <v>3</v>
      </c>
      <c r="F24" s="161"/>
      <c r="G24" s="142"/>
      <c r="H24" s="140"/>
      <c r="I24" s="195"/>
      <c r="J24" s="161"/>
      <c r="K24" s="142"/>
      <c r="L24" s="140"/>
      <c r="M24" s="195"/>
      <c r="N24" s="161"/>
      <c r="O24" s="142"/>
      <c r="P24" s="140"/>
      <c r="Q24" s="195"/>
      <c r="R24" s="161"/>
      <c r="S24" s="142"/>
      <c r="T24" s="140"/>
      <c r="U24" s="195"/>
      <c r="V24" s="161"/>
      <c r="W24" s="142"/>
      <c r="X24" s="140"/>
      <c r="Y24" s="195"/>
      <c r="Z24" s="161"/>
      <c r="AA24" s="142"/>
      <c r="AB24" s="140"/>
      <c r="AC24" s="195"/>
    </row>
    <row r="25" spans="1:29" ht="75" x14ac:dyDescent="0.2">
      <c r="A25" s="95">
        <v>16</v>
      </c>
      <c r="B25" s="132">
        <f>'DEPT REQS'!B25</f>
        <v>0</v>
      </c>
      <c r="C25" s="132">
        <f>'DEPT REQS'!C25</f>
        <v>0</v>
      </c>
      <c r="D25" s="133" t="str">
        <f>'DEPT REQS'!D25</f>
        <v>The Vendor will provide an annual strategic analysis meeting with the County which provides an opportunity for Vendor to provide the County with guidance on best practices, benchmarks and program recommendations.</v>
      </c>
      <c r="E25" s="134">
        <f>'DEPT REQS'!E25</f>
        <v>3</v>
      </c>
      <c r="F25" s="161"/>
      <c r="G25" s="142"/>
      <c r="H25" s="140"/>
      <c r="I25" s="195"/>
      <c r="J25" s="161"/>
      <c r="K25" s="142"/>
      <c r="L25" s="140"/>
      <c r="M25" s="195"/>
      <c r="N25" s="161"/>
      <c r="O25" s="142"/>
      <c r="P25" s="140"/>
      <c r="Q25" s="195"/>
      <c r="R25" s="161"/>
      <c r="S25" s="142"/>
      <c r="T25" s="140"/>
      <c r="U25" s="195"/>
      <c r="V25" s="161"/>
      <c r="W25" s="142"/>
      <c r="X25" s="140"/>
      <c r="Y25" s="195"/>
      <c r="Z25" s="161"/>
      <c r="AA25" s="142"/>
      <c r="AB25" s="140"/>
      <c r="AC25" s="195"/>
    </row>
    <row r="26" spans="1:29" ht="150" x14ac:dyDescent="0.2">
      <c r="A26" s="95">
        <v>17</v>
      </c>
      <c r="B26" s="132">
        <f>'DEPT REQS'!B26</f>
        <v>0</v>
      </c>
      <c r="C26" s="132">
        <f>'DEPT REQS'!C26</f>
        <v>0</v>
      </c>
      <c r="D26" s="133" t="str">
        <f>'DEPT REQS'!D26</f>
        <v>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v>
      </c>
      <c r="E26" s="134">
        <f>'DEPT REQS'!E26</f>
        <v>3</v>
      </c>
      <c r="F26" s="161"/>
      <c r="G26" s="142"/>
      <c r="H26" s="140"/>
      <c r="I26" s="195"/>
      <c r="J26" s="161"/>
      <c r="K26" s="142"/>
      <c r="L26" s="140"/>
      <c r="M26" s="195"/>
      <c r="N26" s="161"/>
      <c r="O26" s="142"/>
      <c r="P26" s="140"/>
      <c r="Q26" s="195"/>
      <c r="R26" s="161"/>
      <c r="S26" s="142"/>
      <c r="T26" s="140"/>
      <c r="U26" s="195"/>
      <c r="V26" s="161"/>
      <c r="W26" s="142"/>
      <c r="X26" s="140"/>
      <c r="Y26" s="195"/>
      <c r="Z26" s="161"/>
      <c r="AA26" s="142"/>
      <c r="AB26" s="140"/>
      <c r="AC26" s="195"/>
    </row>
    <row r="27" spans="1:29" ht="56.25" x14ac:dyDescent="0.2">
      <c r="A27" s="95">
        <v>18</v>
      </c>
      <c r="B27" s="132">
        <f>'DEPT REQS'!B27</f>
        <v>0</v>
      </c>
      <c r="C27" s="132" t="str">
        <f>'DEPT REQS'!C27</f>
        <v>Implementation and Transition</v>
      </c>
      <c r="D27" s="133" t="str">
        <f>'DEPT REQS'!D27</f>
        <v>Vendor confirms that all systems will be fully functional and in place for Shelby County by December 1, 2023.</v>
      </c>
      <c r="E27" s="134">
        <f>'DEPT REQS'!E27</f>
        <v>6</v>
      </c>
      <c r="F27" s="161"/>
      <c r="G27" s="142"/>
      <c r="H27" s="140"/>
      <c r="I27" s="195"/>
      <c r="J27" s="161"/>
      <c r="K27" s="142"/>
      <c r="L27" s="140"/>
      <c r="M27" s="195"/>
      <c r="N27" s="161"/>
      <c r="O27" s="142"/>
      <c r="P27" s="140"/>
      <c r="Q27" s="195"/>
      <c r="R27" s="161"/>
      <c r="S27" s="142"/>
      <c r="T27" s="140"/>
      <c r="U27" s="195"/>
      <c r="V27" s="161"/>
      <c r="W27" s="142"/>
      <c r="X27" s="140"/>
      <c r="Y27" s="195"/>
      <c r="Z27" s="161"/>
      <c r="AA27" s="142"/>
      <c r="AB27" s="140"/>
      <c r="AC27" s="195"/>
    </row>
    <row r="28" spans="1:29" ht="56.25" x14ac:dyDescent="0.2">
      <c r="A28" s="95">
        <v>19</v>
      </c>
      <c r="B28" s="132">
        <f>'DEPT REQS'!B28</f>
        <v>0</v>
      </c>
      <c r="C28" s="132">
        <f>'DEPT REQS'!C28</f>
        <v>0</v>
      </c>
      <c r="D28" s="133" t="str">
        <f>'DEPT REQS'!D28</f>
        <v>What is the minimum amount of lead-time required to implement this account (please answer separately for each service line – Disability, Leave)?</v>
      </c>
      <c r="E28" s="134">
        <f>'DEPT REQS'!E28</f>
        <v>6</v>
      </c>
      <c r="F28" s="161"/>
      <c r="G28" s="142"/>
      <c r="H28" s="140"/>
      <c r="I28" s="195"/>
      <c r="J28" s="161"/>
      <c r="K28" s="142"/>
      <c r="L28" s="140"/>
      <c r="M28" s="195"/>
      <c r="N28" s="161"/>
      <c r="O28" s="142"/>
      <c r="P28" s="140"/>
      <c r="Q28" s="195"/>
      <c r="R28" s="161"/>
      <c r="S28" s="142"/>
      <c r="T28" s="140"/>
      <c r="U28" s="195"/>
      <c r="V28" s="161"/>
      <c r="W28" s="142"/>
      <c r="X28" s="140"/>
      <c r="Y28" s="195"/>
      <c r="Z28" s="161"/>
      <c r="AA28" s="142"/>
      <c r="AB28" s="140"/>
      <c r="AC28" s="195"/>
    </row>
    <row r="29" spans="1:29" ht="18.75" x14ac:dyDescent="0.2">
      <c r="A29" s="95">
        <v>20</v>
      </c>
      <c r="B29" s="132">
        <f>'DEPT REQS'!B29</f>
        <v>0</v>
      </c>
      <c r="C29" s="132">
        <f>'DEPT REQS'!C29</f>
        <v>0</v>
      </c>
      <c r="D29" s="133" t="str">
        <f>'DEPT REQS'!D29</f>
        <v>Please provide the following:</v>
      </c>
      <c r="E29" s="134">
        <f>'DEPT REQS'!E29</f>
        <v>6</v>
      </c>
      <c r="F29" s="161"/>
      <c r="G29" s="142"/>
      <c r="H29" s="140"/>
      <c r="I29" s="195"/>
      <c r="J29" s="161"/>
      <c r="K29" s="142"/>
      <c r="L29" s="140"/>
      <c r="M29" s="195"/>
      <c r="N29" s="161"/>
      <c r="O29" s="142"/>
      <c r="P29" s="140"/>
      <c r="Q29" s="195"/>
      <c r="R29" s="161"/>
      <c r="S29" s="142"/>
      <c r="T29" s="140"/>
      <c r="U29" s="195"/>
      <c r="V29" s="161"/>
      <c r="W29" s="142"/>
      <c r="X29" s="140"/>
      <c r="Y29" s="195"/>
      <c r="Z29" s="161"/>
      <c r="AA29" s="142"/>
      <c r="AB29" s="140"/>
      <c r="AC29" s="195"/>
    </row>
    <row r="30" spans="1:29" ht="18.75" x14ac:dyDescent="0.2">
      <c r="A30" s="95">
        <v>21</v>
      </c>
      <c r="B30" s="132">
        <f>'DEPT REQS'!B30</f>
        <v>0</v>
      </c>
      <c r="C30" s="132">
        <f>'DEPT REQS'!C30</f>
        <v>0</v>
      </c>
      <c r="D30" s="133" t="str">
        <f>'DEPT REQS'!D30</f>
        <v>a.  Detailed Implementation Plan with dates and milestones</v>
      </c>
      <c r="E30" s="134">
        <f>'DEPT REQS'!E30</f>
        <v>0</v>
      </c>
      <c r="F30" s="161"/>
      <c r="G30" s="142"/>
      <c r="H30" s="140"/>
      <c r="I30" s="195"/>
      <c r="J30" s="161"/>
      <c r="K30" s="142"/>
      <c r="L30" s="140"/>
      <c r="M30" s="195"/>
      <c r="N30" s="161"/>
      <c r="O30" s="142"/>
      <c r="P30" s="140"/>
      <c r="Q30" s="195"/>
      <c r="R30" s="161"/>
      <c r="S30" s="142"/>
      <c r="T30" s="140"/>
      <c r="U30" s="195"/>
      <c r="V30" s="161"/>
      <c r="W30" s="142"/>
      <c r="X30" s="140"/>
      <c r="Y30" s="195"/>
      <c r="Z30" s="161"/>
      <c r="AA30" s="142"/>
      <c r="AB30" s="140"/>
      <c r="AC30" s="195"/>
    </row>
    <row r="31" spans="1:29" ht="37.5" x14ac:dyDescent="0.2">
      <c r="A31" s="95">
        <v>22</v>
      </c>
      <c r="B31" s="132">
        <f>'DEPT REQS'!B31</f>
        <v>0</v>
      </c>
      <c r="C31" s="132">
        <f>'DEPT REQS'!C31</f>
        <v>0</v>
      </c>
      <c r="D31" s="133" t="str">
        <f>'DEPT REQS'!D31</f>
        <v>b.  Guarantee you will meet all established deadlines and milestones for the implementation  </v>
      </c>
      <c r="E31" s="134">
        <f>'DEPT REQS'!E31</f>
        <v>0</v>
      </c>
      <c r="F31" s="161"/>
      <c r="G31" s="142"/>
      <c r="H31" s="140"/>
      <c r="I31" s="195"/>
      <c r="J31" s="161"/>
      <c r="K31" s="142"/>
      <c r="L31" s="140"/>
      <c r="M31" s="195"/>
      <c r="N31" s="161"/>
      <c r="O31" s="142"/>
      <c r="P31" s="140"/>
      <c r="Q31" s="195"/>
      <c r="R31" s="161"/>
      <c r="S31" s="142"/>
      <c r="T31" s="140"/>
      <c r="U31" s="195"/>
      <c r="V31" s="161"/>
      <c r="W31" s="142"/>
      <c r="X31" s="140"/>
      <c r="Y31" s="195"/>
      <c r="Z31" s="161"/>
      <c r="AA31" s="142"/>
      <c r="AB31" s="140"/>
      <c r="AC31" s="195"/>
    </row>
    <row r="32" spans="1:29" ht="75" x14ac:dyDescent="0.2">
      <c r="A32" s="95">
        <v>23</v>
      </c>
      <c r="B32" s="132">
        <f>'DEPT REQS'!B32</f>
        <v>0</v>
      </c>
      <c r="C32" s="132">
        <f>'DEPT REQS'!C32</f>
        <v>0</v>
      </c>
      <c r="D32" s="133" t="str">
        <f>'DEPT REQS'!D32</f>
        <v>The Vendor shall provide appropriate staff training on administration of the serviced plans.  Please provide a full description of the training that will be provided, including format, frequency and ongoing training support.</v>
      </c>
      <c r="E32" s="134">
        <f>'DEPT REQS'!E32</f>
        <v>6</v>
      </c>
      <c r="F32" s="161"/>
      <c r="G32" s="142"/>
      <c r="H32" s="140"/>
      <c r="I32" s="195"/>
      <c r="J32" s="161"/>
      <c r="K32" s="142"/>
      <c r="L32" s="140"/>
      <c r="M32" s="195"/>
      <c r="N32" s="161"/>
      <c r="O32" s="142"/>
      <c r="P32" s="140"/>
      <c r="Q32" s="195"/>
      <c r="R32" s="161"/>
      <c r="S32" s="142"/>
      <c r="T32" s="140"/>
      <c r="U32" s="195"/>
      <c r="V32" s="161"/>
      <c r="W32" s="142"/>
      <c r="X32" s="140"/>
      <c r="Y32" s="195"/>
      <c r="Z32" s="161"/>
      <c r="AA32" s="142"/>
      <c r="AB32" s="140"/>
      <c r="AC32" s="195"/>
    </row>
    <row r="33" spans="1:48" ht="56.25" x14ac:dyDescent="0.2">
      <c r="A33" s="95">
        <v>24</v>
      </c>
      <c r="B33" s="132">
        <f>'DEPT REQS'!B33</f>
        <v>0</v>
      </c>
      <c r="C33" s="132">
        <f>'DEPT REQS'!C33</f>
        <v>0</v>
      </c>
      <c r="D33" s="133" t="str">
        <f>'DEPT REQS'!D33</f>
        <v>The Vendor must agree to provide and administer, at a minimum, the current plans as specified in the County’s policy documents, unless otherwise specified in the bid forms document.</v>
      </c>
      <c r="E33" s="134">
        <f>'DEPT REQS'!E33</f>
        <v>6</v>
      </c>
      <c r="F33" s="161"/>
      <c r="G33" s="142"/>
      <c r="H33" s="140"/>
      <c r="I33" s="195"/>
      <c r="J33" s="161"/>
      <c r="K33" s="142"/>
      <c r="L33" s="140"/>
      <c r="M33" s="195"/>
      <c r="N33" s="161"/>
      <c r="O33" s="142"/>
      <c r="P33" s="140"/>
      <c r="Q33" s="195"/>
      <c r="R33" s="161"/>
      <c r="S33" s="142"/>
      <c r="T33" s="140"/>
      <c r="U33" s="195"/>
      <c r="V33" s="161"/>
      <c r="W33" s="142"/>
      <c r="X33" s="140"/>
      <c r="Y33" s="195"/>
      <c r="Z33" s="161"/>
      <c r="AA33" s="142"/>
      <c r="AB33" s="140"/>
      <c r="AC33" s="195"/>
    </row>
    <row r="34" spans="1:48" ht="37.5" x14ac:dyDescent="0.2">
      <c r="A34" s="95">
        <v>25</v>
      </c>
      <c r="B34" s="132">
        <f>'DEPT REQS'!B34</f>
        <v>0</v>
      </c>
      <c r="C34" s="132">
        <f>'DEPT REQS'!C34</f>
        <v>0</v>
      </c>
      <c r="D34" s="133" t="str">
        <f>'DEPT REQS'!D34</f>
        <v>The Vendor’s “actively at work” provision will be waived for current covered Employees, as applicable.</v>
      </c>
      <c r="E34" s="134">
        <f>'DEPT REQS'!E34</f>
        <v>6</v>
      </c>
      <c r="F34" s="161"/>
      <c r="G34" s="142"/>
      <c r="H34" s="140"/>
      <c r="I34" s="195"/>
      <c r="J34" s="161"/>
      <c r="K34" s="142"/>
      <c r="L34" s="140"/>
      <c r="M34" s="195"/>
      <c r="N34" s="161"/>
      <c r="O34" s="142"/>
      <c r="P34" s="140"/>
      <c r="Q34" s="195"/>
      <c r="R34" s="161"/>
      <c r="S34" s="142"/>
      <c r="T34" s="140"/>
      <c r="U34" s="195"/>
      <c r="V34" s="161"/>
      <c r="W34" s="142"/>
      <c r="X34" s="140"/>
      <c r="Y34" s="195"/>
      <c r="Z34" s="161"/>
      <c r="AA34" s="142"/>
      <c r="AB34" s="140"/>
      <c r="AC34" s="195"/>
    </row>
    <row r="35" spans="1:48" ht="37.5" x14ac:dyDescent="0.2">
      <c r="A35" s="95">
        <v>26</v>
      </c>
      <c r="B35" s="132">
        <f>'DEPT REQS'!B35</f>
        <v>0</v>
      </c>
      <c r="C35" s="132">
        <f>'DEPT REQS'!C35</f>
        <v>0</v>
      </c>
      <c r="D35" s="133" t="str">
        <f>'DEPT REQS'!D35</f>
        <v>No plan participant will lose nor gain coverage due to a change in insurance vendor.</v>
      </c>
      <c r="E35" s="134">
        <f>'DEPT REQS'!E35</f>
        <v>6</v>
      </c>
      <c r="F35" s="161"/>
      <c r="G35" s="142"/>
      <c r="H35" s="140"/>
      <c r="I35" s="195"/>
      <c r="J35" s="161"/>
      <c r="K35" s="142"/>
      <c r="L35" s="140"/>
      <c r="M35" s="195"/>
      <c r="N35" s="161"/>
      <c r="O35" s="142"/>
      <c r="P35" s="140"/>
      <c r="Q35" s="195"/>
      <c r="R35" s="161"/>
      <c r="S35" s="142"/>
      <c r="T35" s="140"/>
      <c r="U35" s="195"/>
      <c r="V35" s="161"/>
      <c r="W35" s="142"/>
      <c r="X35" s="140"/>
      <c r="Y35" s="195"/>
      <c r="Z35" s="161"/>
      <c r="AA35" s="142"/>
      <c r="AB35" s="140"/>
      <c r="AC35" s="195"/>
    </row>
    <row r="36" spans="1:48" ht="112.5" x14ac:dyDescent="0.2">
      <c r="A36" s="95">
        <v>27</v>
      </c>
      <c r="B36" s="132">
        <f>'DEPT REQS'!B36</f>
        <v>0</v>
      </c>
      <c r="C36" s="132">
        <f>'DEPT REQS'!C36</f>
        <v>0</v>
      </c>
      <c r="D36" s="133" t="str">
        <f>'DEPT REQS'!D36</f>
        <v>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v>
      </c>
      <c r="E36" s="134">
        <f>'DEPT REQS'!E36</f>
        <v>6</v>
      </c>
      <c r="F36" s="161"/>
      <c r="G36" s="142"/>
      <c r="H36" s="140"/>
      <c r="I36" s="195"/>
      <c r="J36" s="161"/>
      <c r="K36" s="142"/>
      <c r="L36" s="140"/>
      <c r="M36" s="195"/>
      <c r="N36" s="161"/>
      <c r="O36" s="142"/>
      <c r="P36" s="140"/>
      <c r="Q36" s="195"/>
      <c r="R36" s="161"/>
      <c r="S36" s="142"/>
      <c r="T36" s="140"/>
      <c r="U36" s="195"/>
      <c r="V36" s="161"/>
      <c r="W36" s="142"/>
      <c r="X36" s="140"/>
      <c r="Y36" s="195"/>
      <c r="Z36" s="161"/>
      <c r="AA36" s="142"/>
      <c r="AB36" s="140"/>
      <c r="AC36" s="195"/>
    </row>
    <row r="37" spans="1:48" ht="75" x14ac:dyDescent="0.2">
      <c r="A37" s="95">
        <v>28</v>
      </c>
      <c r="B37" s="132">
        <f>'DEPT REQS'!B37</f>
        <v>0</v>
      </c>
      <c r="C37" s="132">
        <f>'DEPT REQS'!C37</f>
        <v>0</v>
      </c>
      <c r="D37" s="133" t="str">
        <f>'DEPT REQS'!D37</f>
        <v>Vendor will load historical Leave data into their Leave database to ensure no loss of continuity due to vendor change and waive any takeover / set-up fees.  There should be no further cost to the County.</v>
      </c>
      <c r="E37" s="134">
        <f>'DEPT REQS'!E37</f>
        <v>6</v>
      </c>
      <c r="F37" s="161"/>
      <c r="G37" s="142"/>
      <c r="H37" s="140"/>
      <c r="I37" s="195"/>
      <c r="J37" s="161"/>
      <c r="K37" s="142"/>
      <c r="L37" s="140"/>
      <c r="M37" s="195"/>
      <c r="N37" s="161"/>
      <c r="O37" s="142"/>
      <c r="P37" s="140"/>
      <c r="Q37" s="195"/>
      <c r="R37" s="161"/>
      <c r="S37" s="142"/>
      <c r="T37" s="140"/>
      <c r="U37" s="195"/>
      <c r="V37" s="161"/>
      <c r="W37" s="142"/>
      <c r="X37" s="140"/>
      <c r="Y37" s="195"/>
      <c r="Z37" s="161"/>
      <c r="AA37" s="142"/>
      <c r="AB37" s="140"/>
      <c r="AC37" s="195"/>
    </row>
    <row r="38" spans="1:48" ht="37.5" x14ac:dyDescent="0.2">
      <c r="A38" s="95">
        <v>29</v>
      </c>
      <c r="B38" s="132">
        <f>'DEPT REQS'!B38</f>
        <v>0</v>
      </c>
      <c r="C38" s="132">
        <f>'DEPT REQS'!C38</f>
        <v>0</v>
      </c>
      <c r="D38" s="133" t="str">
        <f>'DEPT REQS'!D38</f>
        <v xml:space="preserve">Upon termination, the new vendor will work with the prior vendor to transfer all files via electronic transmission. </v>
      </c>
      <c r="E38" s="134">
        <f>'DEPT REQS'!E38</f>
        <v>6</v>
      </c>
      <c r="F38" s="161"/>
      <c r="G38" s="142"/>
      <c r="H38" s="140"/>
      <c r="I38" s="195"/>
      <c r="J38" s="161"/>
      <c r="K38" s="142"/>
      <c r="L38" s="140"/>
      <c r="M38" s="195"/>
      <c r="N38" s="161"/>
      <c r="O38" s="142"/>
      <c r="P38" s="140"/>
      <c r="Q38" s="195"/>
      <c r="R38" s="161"/>
      <c r="S38" s="142"/>
      <c r="T38" s="140"/>
      <c r="U38" s="195"/>
      <c r="V38" s="161"/>
      <c r="W38" s="142"/>
      <c r="X38" s="140"/>
      <c r="Y38" s="195"/>
      <c r="Z38" s="161"/>
      <c r="AA38" s="142"/>
      <c r="AB38" s="140"/>
      <c r="AC38" s="195"/>
    </row>
    <row r="39" spans="1:48" ht="38.25" thickBot="1" x14ac:dyDescent="0.25">
      <c r="A39" s="120">
        <v>30</v>
      </c>
      <c r="B39" s="135">
        <f>'DEPT REQS'!B39</f>
        <v>0</v>
      </c>
      <c r="C39" s="135">
        <f>'DEPT REQS'!C39</f>
        <v>0</v>
      </c>
      <c r="D39" s="136" t="str">
        <f>'DEPT REQS'!D39</f>
        <v xml:space="preserve">If awarded the insured STD and LTD, are you able to coordinate with a third-party leave administrator for FMLA. </v>
      </c>
      <c r="E39" s="137">
        <f>'DEPT REQS'!E39</f>
        <v>6</v>
      </c>
      <c r="F39" s="162"/>
      <c r="G39" s="141"/>
      <c r="H39" s="154"/>
      <c r="I39" s="196"/>
      <c r="J39" s="162"/>
      <c r="K39" s="141"/>
      <c r="L39" s="154"/>
      <c r="M39" s="196"/>
      <c r="N39" s="162"/>
      <c r="O39" s="141"/>
      <c r="P39" s="154"/>
      <c r="Q39" s="196"/>
      <c r="R39" s="162"/>
      <c r="S39" s="141"/>
      <c r="T39" s="154"/>
      <c r="U39" s="196"/>
      <c r="V39" s="162"/>
      <c r="W39" s="141"/>
      <c r="X39" s="154"/>
      <c r="Y39" s="196"/>
      <c r="Z39" s="162"/>
      <c r="AA39" s="141"/>
      <c r="AB39" s="154"/>
      <c r="AC39" s="196"/>
    </row>
    <row r="40" spans="1:48" s="201" customFormat="1" ht="24" thickBot="1" x14ac:dyDescent="0.25">
      <c r="A40" s="261" t="s">
        <v>70</v>
      </c>
      <c r="B40" s="262"/>
      <c r="C40" s="262"/>
      <c r="D40" s="262"/>
      <c r="E40" s="198">
        <f>SUM(E10:E39)</f>
        <v>84</v>
      </c>
      <c r="F40" s="263"/>
      <c r="G40" s="264"/>
      <c r="H40" s="264"/>
      <c r="I40" s="199">
        <f>SUM(I10:I39)</f>
        <v>0</v>
      </c>
      <c r="J40" s="263"/>
      <c r="K40" s="264"/>
      <c r="L40" s="264"/>
      <c r="M40" s="199">
        <f>SUM(M10:M39)</f>
        <v>0</v>
      </c>
      <c r="N40" s="263"/>
      <c r="O40" s="264"/>
      <c r="P40" s="264"/>
      <c r="Q40" s="199">
        <f>SUM(Q10:Q39)</f>
        <v>0</v>
      </c>
      <c r="R40" s="263"/>
      <c r="S40" s="264"/>
      <c r="T40" s="264"/>
      <c r="U40" s="199">
        <f>SUM(U10:U39)</f>
        <v>0</v>
      </c>
      <c r="V40" s="263"/>
      <c r="W40" s="264"/>
      <c r="X40" s="264"/>
      <c r="Y40" s="199">
        <f>SUM(Y10:Y39)</f>
        <v>0</v>
      </c>
      <c r="Z40" s="263"/>
      <c r="AA40" s="264"/>
      <c r="AB40" s="264"/>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23-003-43A Employee Disability and Leave Programs</v>
      </c>
      <c r="B2" s="145"/>
      <c r="C2" s="146"/>
      <c r="D2" s="70"/>
      <c r="E2" s="70"/>
    </row>
    <row r="3" spans="1:48" ht="20.25" x14ac:dyDescent="0.2">
      <c r="A3" s="3" t="str">
        <f>SUMMARY!A3</f>
        <v>Department: Human Resources</v>
      </c>
      <c r="B3" s="145"/>
      <c r="C3" s="146"/>
      <c r="D3" s="77"/>
      <c r="E3" s="77"/>
      <c r="I3" s="77"/>
      <c r="M3" s="77"/>
      <c r="Q3" s="77"/>
      <c r="U3" s="77"/>
      <c r="Y3" s="77"/>
      <c r="AC3" s="77"/>
    </row>
    <row r="4" spans="1:48" ht="18.75" x14ac:dyDescent="0.2">
      <c r="A4" s="147" t="str">
        <f>SUMMARY!A22</f>
        <v>7) Name, Title, Dept</v>
      </c>
      <c r="B4" s="145"/>
      <c r="C4" s="146"/>
      <c r="D4" s="77"/>
      <c r="E4" s="77"/>
      <c r="I4" s="77"/>
      <c r="M4" s="77"/>
      <c r="Q4" s="77"/>
      <c r="U4" s="77"/>
      <c r="Y4" s="77"/>
      <c r="AC4" s="77"/>
    </row>
    <row r="5" spans="1:48" ht="18.75" x14ac:dyDescent="0.2">
      <c r="A5" s="78" t="s">
        <v>25</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46</v>
      </c>
      <c r="B7" s="260"/>
      <c r="C7" s="260"/>
      <c r="D7" s="260"/>
      <c r="E7" s="260"/>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26</v>
      </c>
      <c r="B8" s="102" t="s">
        <v>27</v>
      </c>
      <c r="C8" s="102" t="s">
        <v>28</v>
      </c>
      <c r="D8" s="102" t="s">
        <v>29</v>
      </c>
      <c r="E8" s="122"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93"/>
      <c r="J9" s="177"/>
      <c r="K9" s="178"/>
      <c r="L9" s="178"/>
      <c r="M9" s="193"/>
      <c r="N9" s="177"/>
      <c r="O9" s="178"/>
      <c r="P9" s="178"/>
      <c r="Q9" s="193"/>
      <c r="R9" s="177"/>
      <c r="S9" s="178"/>
      <c r="T9" s="178"/>
      <c r="U9" s="193"/>
      <c r="V9" s="177"/>
      <c r="W9" s="178"/>
      <c r="X9" s="178"/>
      <c r="Y9" s="193"/>
      <c r="Z9" s="177"/>
      <c r="AA9" s="178"/>
      <c r="AB9" s="178"/>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'DEPT REQS'!B10</f>
        <v>Section A:  Administrative and Operations Capabilities</v>
      </c>
      <c r="C10" s="132" t="str">
        <f>'DEPT REQS'!C10</f>
        <v>General Information</v>
      </c>
      <c r="D10" s="133" t="str">
        <f>'DEPT REQS'!D10</f>
        <v>Provide the name, address, phone and fax numbers, and email address for the person to contact with questions regarding your response to the RFP.</v>
      </c>
      <c r="E10" s="134">
        <f>'DEPT REQS'!E10</f>
        <v>1</v>
      </c>
      <c r="F10" s="179"/>
      <c r="G10" s="180"/>
      <c r="H10" s="181"/>
      <c r="I10" s="194"/>
      <c r="J10" s="179"/>
      <c r="K10" s="180"/>
      <c r="L10" s="181"/>
      <c r="M10" s="194"/>
      <c r="N10" s="179"/>
      <c r="O10" s="180"/>
      <c r="P10" s="181"/>
      <c r="Q10" s="194"/>
      <c r="R10" s="179"/>
      <c r="S10" s="180"/>
      <c r="T10" s="181"/>
      <c r="U10" s="194"/>
      <c r="V10" s="179"/>
      <c r="W10" s="180"/>
      <c r="X10" s="181"/>
      <c r="Y10" s="194"/>
      <c r="Z10" s="179"/>
      <c r="AA10" s="180"/>
      <c r="AB10" s="181"/>
      <c r="AC10" s="194"/>
    </row>
    <row r="11" spans="1:48" ht="75" x14ac:dyDescent="0.2">
      <c r="A11" s="95">
        <v>2</v>
      </c>
      <c r="B11" s="132">
        <f>'DEPT REQS'!B11</f>
        <v>0</v>
      </c>
      <c r="C11" s="132">
        <f>'DEPT REQS'!C11</f>
        <v>0</v>
      </c>
      <c r="D11" s="133" t="str">
        <f>'DEPT REQS'!D11</f>
        <v>Provide the most recent ratings for your company by the major rating organizations (i.e., A.M. Best, Fitch Ratings, Duff &amp; Phelps, Dun &amp; Bradstreet, Moody’s, Standard &amp; Poor’s, TheStreet.com, and Weiss Ratings).</v>
      </c>
      <c r="E11" s="134">
        <f>'DEPT REQS'!E11</f>
        <v>1</v>
      </c>
      <c r="F11" s="161"/>
      <c r="G11" s="142"/>
      <c r="H11" s="140"/>
      <c r="I11" s="195"/>
      <c r="J11" s="161"/>
      <c r="K11" s="142"/>
      <c r="L11" s="140"/>
      <c r="M11" s="195"/>
      <c r="N11" s="161"/>
      <c r="O11" s="142"/>
      <c r="P11" s="140"/>
      <c r="Q11" s="195"/>
      <c r="R11" s="161"/>
      <c r="S11" s="142"/>
      <c r="T11" s="140"/>
      <c r="U11" s="195"/>
      <c r="V11" s="161"/>
      <c r="W11" s="142"/>
      <c r="X11" s="140"/>
      <c r="Y11" s="195"/>
      <c r="Z11" s="161"/>
      <c r="AA11" s="142"/>
      <c r="AB11" s="140"/>
      <c r="AC11" s="195"/>
    </row>
    <row r="12" spans="1:48" ht="18.75" x14ac:dyDescent="0.2">
      <c r="A12" s="95">
        <v>3</v>
      </c>
      <c r="B12" s="132">
        <f>'DEPT REQS'!B12</f>
        <v>0</v>
      </c>
      <c r="C12" s="132">
        <f>'DEPT REQS'!C12</f>
        <v>0</v>
      </c>
      <c r="D12" s="133" t="str">
        <f>'DEPT REQS'!D12</f>
        <v>Please provide a copy of the following reports:</v>
      </c>
      <c r="E12" s="134">
        <f>'DEPT REQS'!E12</f>
        <v>1</v>
      </c>
      <c r="F12" s="161"/>
      <c r="G12" s="142"/>
      <c r="H12" s="140"/>
      <c r="I12" s="195"/>
      <c r="J12" s="161"/>
      <c r="K12" s="142"/>
      <c r="L12" s="140"/>
      <c r="M12" s="195"/>
      <c r="N12" s="161"/>
      <c r="O12" s="142"/>
      <c r="P12" s="140"/>
      <c r="Q12" s="195"/>
      <c r="R12" s="161"/>
      <c r="S12" s="142"/>
      <c r="T12" s="140"/>
      <c r="U12" s="195"/>
      <c r="V12" s="161"/>
      <c r="W12" s="142"/>
      <c r="X12" s="140"/>
      <c r="Y12" s="195"/>
      <c r="Z12" s="161"/>
      <c r="AA12" s="142"/>
      <c r="AB12" s="140"/>
      <c r="AC12" s="195"/>
    </row>
    <row r="13" spans="1:48" ht="37.5" x14ac:dyDescent="0.2">
      <c r="A13" s="95">
        <v>4</v>
      </c>
      <c r="B13" s="132">
        <f>'DEPT REQS'!B13</f>
        <v>0</v>
      </c>
      <c r="C13" s="132">
        <f>'DEPT REQS'!C13</f>
        <v>0</v>
      </c>
      <c r="D13" s="133" t="str">
        <f>'DEPT REQS'!D13</f>
        <v>a.  Your most recent Annual Report or latest audited full operating year’s results and financial statements</v>
      </c>
      <c r="E13" s="134">
        <f>'DEPT REQS'!E13</f>
        <v>0</v>
      </c>
      <c r="F13" s="161"/>
      <c r="G13" s="142"/>
      <c r="H13" s="140"/>
      <c r="I13" s="195"/>
      <c r="J13" s="161"/>
      <c r="K13" s="142"/>
      <c r="L13" s="140"/>
      <c r="M13" s="195"/>
      <c r="N13" s="161"/>
      <c r="O13" s="142"/>
      <c r="P13" s="140"/>
      <c r="Q13" s="195"/>
      <c r="R13" s="161"/>
      <c r="S13" s="142"/>
      <c r="T13" s="140"/>
      <c r="U13" s="195"/>
      <c r="V13" s="161"/>
      <c r="W13" s="142"/>
      <c r="X13" s="140"/>
      <c r="Y13" s="195"/>
      <c r="Z13" s="161"/>
      <c r="AA13" s="142"/>
      <c r="AB13" s="140"/>
      <c r="AC13" s="195"/>
    </row>
    <row r="14" spans="1:48" ht="18.75" x14ac:dyDescent="0.2">
      <c r="A14" s="95">
        <v>5</v>
      </c>
      <c r="B14" s="132">
        <f>'DEPT REQS'!B14</f>
        <v>0</v>
      </c>
      <c r="C14" s="132">
        <f>'DEPT REQS'!C14</f>
        <v>0</v>
      </c>
      <c r="D14" s="133" t="str">
        <f>'DEPT REQS'!D14</f>
        <v>b.  Your most recent SOC 1, 2 Reports</v>
      </c>
      <c r="E14" s="134">
        <f>'DEPT REQS'!E14</f>
        <v>0</v>
      </c>
      <c r="F14" s="161"/>
      <c r="G14" s="142"/>
      <c r="H14" s="140"/>
      <c r="I14" s="195"/>
      <c r="J14" s="161"/>
      <c r="K14" s="142"/>
      <c r="L14" s="140"/>
      <c r="M14" s="195"/>
      <c r="N14" s="161"/>
      <c r="O14" s="142"/>
      <c r="P14" s="140"/>
      <c r="Q14" s="195"/>
      <c r="R14" s="161"/>
      <c r="S14" s="142"/>
      <c r="T14" s="140"/>
      <c r="U14" s="195"/>
      <c r="V14" s="161"/>
      <c r="W14" s="142"/>
      <c r="X14" s="140"/>
      <c r="Y14" s="195"/>
      <c r="Z14" s="161"/>
      <c r="AA14" s="142"/>
      <c r="AB14" s="140"/>
      <c r="AC14" s="195"/>
    </row>
    <row r="15" spans="1:48" ht="56.25" x14ac:dyDescent="0.2">
      <c r="A15" s="95">
        <v>6</v>
      </c>
      <c r="B15" s="132">
        <f>'DEPT REQS'!B15</f>
        <v>0</v>
      </c>
      <c r="C15" s="132">
        <f>'DEPT REQS'!C15</f>
        <v>0</v>
      </c>
      <c r="D15" s="133" t="str">
        <f>'DEPT REQS'!D15</f>
        <v>In a standard arrangement when you are the Disability and Leave claims administrator for a client similar to the County (industry and size), would you subcontract any part of your proposed services?</v>
      </c>
      <c r="E15" s="134">
        <f>'DEPT REQS'!E15</f>
        <v>1</v>
      </c>
      <c r="F15" s="161"/>
      <c r="G15" s="142"/>
      <c r="H15" s="140"/>
      <c r="I15" s="195"/>
      <c r="J15" s="161"/>
      <c r="K15" s="142"/>
      <c r="L15" s="140"/>
      <c r="M15" s="195"/>
      <c r="N15" s="161"/>
      <c r="O15" s="142"/>
      <c r="P15" s="140"/>
      <c r="Q15" s="195"/>
      <c r="R15" s="161"/>
      <c r="S15" s="142"/>
      <c r="T15" s="140"/>
      <c r="U15" s="195"/>
      <c r="V15" s="161"/>
      <c r="W15" s="142"/>
      <c r="X15" s="140"/>
      <c r="Y15" s="195"/>
      <c r="Z15" s="161"/>
      <c r="AA15" s="142"/>
      <c r="AB15" s="140"/>
      <c r="AC15" s="195"/>
    </row>
    <row r="16" spans="1:48" ht="37.5" x14ac:dyDescent="0.2">
      <c r="A16" s="95">
        <v>7</v>
      </c>
      <c r="B16" s="132">
        <f>'DEPT REQS'!B16</f>
        <v>0</v>
      </c>
      <c r="C16" s="132">
        <f>'DEPT REQS'!C16</f>
        <v>0</v>
      </c>
      <c r="D16" s="133" t="str">
        <f>'DEPT REQS'!D16</f>
        <v>a.  If so, please identify each subcontractor and the services they would provide.</v>
      </c>
      <c r="E16" s="134">
        <f>'DEPT REQS'!E16</f>
        <v>0</v>
      </c>
      <c r="F16" s="161"/>
      <c r="G16" s="142"/>
      <c r="H16" s="140"/>
      <c r="I16" s="195"/>
      <c r="J16" s="161"/>
      <c r="K16" s="142"/>
      <c r="L16" s="140"/>
      <c r="M16" s="195"/>
      <c r="N16" s="161"/>
      <c r="O16" s="142"/>
      <c r="P16" s="140"/>
      <c r="Q16" s="195"/>
      <c r="R16" s="161"/>
      <c r="S16" s="142"/>
      <c r="T16" s="140"/>
      <c r="U16" s="195"/>
      <c r="V16" s="161"/>
      <c r="W16" s="142"/>
      <c r="X16" s="140"/>
      <c r="Y16" s="195"/>
      <c r="Z16" s="161"/>
      <c r="AA16" s="142"/>
      <c r="AB16" s="140"/>
      <c r="AC16" s="195"/>
    </row>
    <row r="17" spans="1:29" ht="56.25" x14ac:dyDescent="0.2">
      <c r="A17" s="95">
        <v>8</v>
      </c>
      <c r="B17" s="132">
        <f>'DEPT REQS'!B17</f>
        <v>0</v>
      </c>
      <c r="C17" s="132">
        <f>'DEPT REQS'!C17</f>
        <v>0</v>
      </c>
      <c r="D17" s="133" t="str">
        <f>'DEPT REQS'!D17</f>
        <v xml:space="preserve">b.  In addition, please indicate how long you have been contracted with each subcontractor and the nature of the financial arrangement (e.g., fee for service, etc.). </v>
      </c>
      <c r="E17" s="134">
        <f>'DEPT REQS'!E17</f>
        <v>0</v>
      </c>
      <c r="F17" s="161"/>
      <c r="G17" s="142"/>
      <c r="H17" s="140"/>
      <c r="I17" s="195"/>
      <c r="J17" s="161"/>
      <c r="K17" s="142"/>
      <c r="L17" s="140"/>
      <c r="M17" s="195"/>
      <c r="N17" s="161"/>
      <c r="O17" s="142"/>
      <c r="P17" s="140"/>
      <c r="Q17" s="195"/>
      <c r="R17" s="161"/>
      <c r="S17" s="142"/>
      <c r="T17" s="140"/>
      <c r="U17" s="195"/>
      <c r="V17" s="161"/>
      <c r="W17" s="142"/>
      <c r="X17" s="140"/>
      <c r="Y17" s="195"/>
      <c r="Z17" s="161"/>
      <c r="AA17" s="142"/>
      <c r="AB17" s="140"/>
      <c r="AC17" s="195"/>
    </row>
    <row r="18" spans="1:29" ht="56.25" x14ac:dyDescent="0.2">
      <c r="A18" s="95">
        <v>9</v>
      </c>
      <c r="B18" s="132">
        <f>'DEPT REQS'!B18</f>
        <v>0</v>
      </c>
      <c r="C18" s="132">
        <f>'DEPT REQS'!C18</f>
        <v>0</v>
      </c>
      <c r="D18" s="133" t="str">
        <f>'DEPT REQS'!D18</f>
        <v>c.  List any incentives that are typically included in your contract with a subcontractor when providing Disability and Leave administrator services to a client similar to the County.</v>
      </c>
      <c r="E18" s="134">
        <f>'DEPT REQS'!E18</f>
        <v>0</v>
      </c>
      <c r="F18" s="161"/>
      <c r="G18" s="142"/>
      <c r="H18" s="140"/>
      <c r="I18" s="195"/>
      <c r="J18" s="161"/>
      <c r="K18" s="142"/>
      <c r="L18" s="140"/>
      <c r="M18" s="195"/>
      <c r="N18" s="161"/>
      <c r="O18" s="142"/>
      <c r="P18" s="140"/>
      <c r="Q18" s="195"/>
      <c r="R18" s="161"/>
      <c r="S18" s="142"/>
      <c r="T18" s="140"/>
      <c r="U18" s="195"/>
      <c r="V18" s="161"/>
      <c r="W18" s="142"/>
      <c r="X18" s="140"/>
      <c r="Y18" s="195"/>
      <c r="Z18" s="161"/>
      <c r="AA18" s="142"/>
      <c r="AB18" s="140"/>
      <c r="AC18" s="195"/>
    </row>
    <row r="19" spans="1:29" ht="56.25" x14ac:dyDescent="0.2">
      <c r="A19" s="95">
        <v>10</v>
      </c>
      <c r="B19" s="132">
        <f>'DEPT REQS'!B19</f>
        <v>0</v>
      </c>
      <c r="C19" s="132">
        <f>'DEPT REQS'!C19</f>
        <v>0</v>
      </c>
      <c r="D19" s="133" t="str">
        <f>'DEPT REQS'!D19</f>
        <v>Outline any significant organizational changes (acquisitions, layoffs, divestitures, etc.) that have taken place in the last 18 months.</v>
      </c>
      <c r="E19" s="134">
        <f>'DEPT REQS'!E19</f>
        <v>1</v>
      </c>
      <c r="F19" s="161"/>
      <c r="G19" s="142"/>
      <c r="H19" s="140"/>
      <c r="I19" s="195"/>
      <c r="J19" s="161"/>
      <c r="K19" s="142"/>
      <c r="L19" s="140"/>
      <c r="M19" s="195"/>
      <c r="N19" s="161"/>
      <c r="O19" s="142"/>
      <c r="P19" s="140"/>
      <c r="Q19" s="195"/>
      <c r="R19" s="161"/>
      <c r="S19" s="142"/>
      <c r="T19" s="140"/>
      <c r="U19" s="195"/>
      <c r="V19" s="161"/>
      <c r="W19" s="142"/>
      <c r="X19" s="140"/>
      <c r="Y19" s="195"/>
      <c r="Z19" s="161"/>
      <c r="AA19" s="142"/>
      <c r="AB19" s="140"/>
      <c r="AC19" s="195"/>
    </row>
    <row r="20" spans="1:29" ht="37.5" x14ac:dyDescent="0.2">
      <c r="A20" s="95">
        <v>11</v>
      </c>
      <c r="B20" s="132">
        <f>'DEPT REQS'!B20</f>
        <v>0</v>
      </c>
      <c r="C20" s="132">
        <f>'DEPT REQS'!C20</f>
        <v>0</v>
      </c>
      <c r="D20" s="133" t="str">
        <f>'DEPT REQS'!D20</f>
        <v>How many clients with more than 5,000 lives do you have for each service line (i.e., STD, LTD, and Leave)?</v>
      </c>
      <c r="E20" s="134">
        <f>'DEPT REQS'!E20</f>
        <v>1</v>
      </c>
      <c r="F20" s="161"/>
      <c r="G20" s="142"/>
      <c r="H20" s="140"/>
      <c r="I20" s="195"/>
      <c r="J20" s="161"/>
      <c r="K20" s="142"/>
      <c r="L20" s="140"/>
      <c r="M20" s="195"/>
      <c r="N20" s="161"/>
      <c r="O20" s="142"/>
      <c r="P20" s="140"/>
      <c r="Q20" s="195"/>
      <c r="R20" s="161"/>
      <c r="S20" s="142"/>
      <c r="T20" s="140"/>
      <c r="U20" s="195"/>
      <c r="V20" s="161"/>
      <c r="W20" s="142"/>
      <c r="X20" s="140"/>
      <c r="Y20" s="195"/>
      <c r="Z20" s="161"/>
      <c r="AA20" s="142"/>
      <c r="AB20" s="140"/>
      <c r="AC20" s="195"/>
    </row>
    <row r="21" spans="1:29" ht="56.25" x14ac:dyDescent="0.2">
      <c r="A21" s="95">
        <v>12</v>
      </c>
      <c r="B21" s="132">
        <f>'DEPT REQS'!B21</f>
        <v>0</v>
      </c>
      <c r="C21" s="132">
        <f>'DEPT REQS'!C21</f>
        <v>0</v>
      </c>
      <c r="D21" s="133" t="str">
        <f>'DEPT REQS'!D21</f>
        <v>Within the last five years, has your firm ever defaulted on a contract to provide administration services for Employee Disability and Leave Programs?</v>
      </c>
      <c r="E21" s="134">
        <f>'DEPT REQS'!E21</f>
        <v>1</v>
      </c>
      <c r="F21" s="161"/>
      <c r="G21" s="142"/>
      <c r="H21" s="140"/>
      <c r="I21" s="195"/>
      <c r="J21" s="161"/>
      <c r="K21" s="142"/>
      <c r="L21" s="140"/>
      <c r="M21" s="195"/>
      <c r="N21" s="161"/>
      <c r="O21" s="142"/>
      <c r="P21" s="140"/>
      <c r="Q21" s="195"/>
      <c r="R21" s="161"/>
      <c r="S21" s="142"/>
      <c r="T21" s="140"/>
      <c r="U21" s="195"/>
      <c r="V21" s="161"/>
      <c r="W21" s="142"/>
      <c r="X21" s="140"/>
      <c r="Y21" s="195"/>
      <c r="Z21" s="161"/>
      <c r="AA21" s="142"/>
      <c r="AB21" s="140"/>
      <c r="AC21" s="195"/>
    </row>
    <row r="22" spans="1:29" ht="37.5" x14ac:dyDescent="0.2">
      <c r="A22" s="95">
        <v>13</v>
      </c>
      <c r="B22" s="132">
        <f>'DEPT REQS'!B22</f>
        <v>0</v>
      </c>
      <c r="C22" s="132">
        <f>'DEPT REQS'!C22</f>
        <v>0</v>
      </c>
      <c r="D22" s="133" t="str">
        <f>'DEPT REQS'!D22</f>
        <v xml:space="preserve">Has your firm been involved in litigation regarding such contracts? If “yes” is applicable,  provide specifics. </v>
      </c>
      <c r="E22" s="134">
        <f>'DEPT REQS'!E22</f>
        <v>1</v>
      </c>
      <c r="F22" s="161"/>
      <c r="G22" s="142"/>
      <c r="H22" s="140"/>
      <c r="I22" s="195"/>
      <c r="J22" s="161"/>
      <c r="K22" s="142"/>
      <c r="L22" s="140"/>
      <c r="M22" s="195"/>
      <c r="N22" s="161"/>
      <c r="O22" s="142"/>
      <c r="P22" s="140"/>
      <c r="Q22" s="195"/>
      <c r="R22" s="161"/>
      <c r="S22" s="142"/>
      <c r="T22" s="140"/>
      <c r="U22" s="195"/>
      <c r="V22" s="161"/>
      <c r="W22" s="142"/>
      <c r="X22" s="140"/>
      <c r="Y22" s="195"/>
      <c r="Z22" s="161"/>
      <c r="AA22" s="142"/>
      <c r="AB22" s="140"/>
      <c r="AC22" s="195"/>
    </row>
    <row r="23" spans="1:29" ht="56.25" x14ac:dyDescent="0.2">
      <c r="A23" s="95">
        <v>14</v>
      </c>
      <c r="B23" s="132">
        <f>'DEPT REQS'!B23</f>
        <v>0</v>
      </c>
      <c r="C23" s="132">
        <f>'DEPT REQS'!C23</f>
        <v>0</v>
      </c>
      <c r="D23" s="133" t="str">
        <f>'DEPT REQS'!D23</f>
        <v xml:space="preserve">Identify any litigation or governmental or regulatory action pending against your organization that might have a bearing on your ability to provide services to the County. </v>
      </c>
      <c r="E23" s="134">
        <f>'DEPT REQS'!E23</f>
        <v>1</v>
      </c>
      <c r="F23" s="161"/>
      <c r="G23" s="142"/>
      <c r="H23" s="140"/>
      <c r="I23" s="195"/>
      <c r="J23" s="161"/>
      <c r="K23" s="142"/>
      <c r="L23" s="140"/>
      <c r="M23" s="195"/>
      <c r="N23" s="161"/>
      <c r="O23" s="142"/>
      <c r="P23" s="140"/>
      <c r="Q23" s="195"/>
      <c r="R23" s="161"/>
      <c r="S23" s="142"/>
      <c r="T23" s="140"/>
      <c r="U23" s="195"/>
      <c r="V23" s="161"/>
      <c r="W23" s="142"/>
      <c r="X23" s="140"/>
      <c r="Y23" s="195"/>
      <c r="Z23" s="161"/>
      <c r="AA23" s="142"/>
      <c r="AB23" s="140"/>
      <c r="AC23" s="195"/>
    </row>
    <row r="24" spans="1:29" ht="93.75" x14ac:dyDescent="0.2">
      <c r="A24" s="95">
        <v>15</v>
      </c>
      <c r="B24" s="132">
        <f>'DEPT REQS'!B24</f>
        <v>0</v>
      </c>
      <c r="C24" s="132" t="str">
        <f>'DEPT REQS'!C24</f>
        <v>Account Management</v>
      </c>
      <c r="D24" s="133" t="str">
        <f>'DEPT REQS'!D24</f>
        <v>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v>
      </c>
      <c r="E24" s="134">
        <f>'DEPT REQS'!E24</f>
        <v>3</v>
      </c>
      <c r="F24" s="161"/>
      <c r="G24" s="142"/>
      <c r="H24" s="140"/>
      <c r="I24" s="195"/>
      <c r="J24" s="161"/>
      <c r="K24" s="142"/>
      <c r="L24" s="140"/>
      <c r="M24" s="195"/>
      <c r="N24" s="161"/>
      <c r="O24" s="142"/>
      <c r="P24" s="140"/>
      <c r="Q24" s="195"/>
      <c r="R24" s="161"/>
      <c r="S24" s="142"/>
      <c r="T24" s="140"/>
      <c r="U24" s="195"/>
      <c r="V24" s="161"/>
      <c r="W24" s="142"/>
      <c r="X24" s="140"/>
      <c r="Y24" s="195"/>
      <c r="Z24" s="161"/>
      <c r="AA24" s="142"/>
      <c r="AB24" s="140"/>
      <c r="AC24" s="195"/>
    </row>
    <row r="25" spans="1:29" ht="75" x14ac:dyDescent="0.2">
      <c r="A25" s="95">
        <v>16</v>
      </c>
      <c r="B25" s="132">
        <f>'DEPT REQS'!B25</f>
        <v>0</v>
      </c>
      <c r="C25" s="132">
        <f>'DEPT REQS'!C25</f>
        <v>0</v>
      </c>
      <c r="D25" s="133" t="str">
        <f>'DEPT REQS'!D25</f>
        <v>The Vendor will provide an annual strategic analysis meeting with the County which provides an opportunity for Vendor to provide the County with guidance on best practices, benchmarks and program recommendations.</v>
      </c>
      <c r="E25" s="134">
        <f>'DEPT REQS'!E25</f>
        <v>3</v>
      </c>
      <c r="F25" s="161"/>
      <c r="G25" s="142"/>
      <c r="H25" s="140"/>
      <c r="I25" s="195"/>
      <c r="J25" s="161"/>
      <c r="K25" s="142"/>
      <c r="L25" s="140"/>
      <c r="M25" s="195"/>
      <c r="N25" s="161"/>
      <c r="O25" s="142"/>
      <c r="P25" s="140"/>
      <c r="Q25" s="195"/>
      <c r="R25" s="161"/>
      <c r="S25" s="142"/>
      <c r="T25" s="140"/>
      <c r="U25" s="195"/>
      <c r="V25" s="161"/>
      <c r="W25" s="142"/>
      <c r="X25" s="140"/>
      <c r="Y25" s="195"/>
      <c r="Z25" s="161"/>
      <c r="AA25" s="142"/>
      <c r="AB25" s="140"/>
      <c r="AC25" s="195"/>
    </row>
    <row r="26" spans="1:29" ht="150" x14ac:dyDescent="0.2">
      <c r="A26" s="95">
        <v>17</v>
      </c>
      <c r="B26" s="132">
        <f>'DEPT REQS'!B26</f>
        <v>0</v>
      </c>
      <c r="C26" s="132">
        <f>'DEPT REQS'!C26</f>
        <v>0</v>
      </c>
      <c r="D26" s="133" t="str">
        <f>'DEPT REQS'!D26</f>
        <v>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v>
      </c>
      <c r="E26" s="134">
        <f>'DEPT REQS'!E26</f>
        <v>3</v>
      </c>
      <c r="F26" s="161"/>
      <c r="G26" s="142"/>
      <c r="H26" s="140"/>
      <c r="I26" s="195"/>
      <c r="J26" s="161"/>
      <c r="K26" s="142"/>
      <c r="L26" s="140"/>
      <c r="M26" s="195"/>
      <c r="N26" s="161"/>
      <c r="O26" s="142"/>
      <c r="P26" s="140"/>
      <c r="Q26" s="195"/>
      <c r="R26" s="161"/>
      <c r="S26" s="142"/>
      <c r="T26" s="140"/>
      <c r="U26" s="195"/>
      <c r="V26" s="161"/>
      <c r="W26" s="142"/>
      <c r="X26" s="140"/>
      <c r="Y26" s="195"/>
      <c r="Z26" s="161"/>
      <c r="AA26" s="142"/>
      <c r="AB26" s="140"/>
      <c r="AC26" s="195"/>
    </row>
    <row r="27" spans="1:29" ht="56.25" x14ac:dyDescent="0.2">
      <c r="A27" s="95">
        <v>18</v>
      </c>
      <c r="B27" s="132">
        <f>'DEPT REQS'!B27</f>
        <v>0</v>
      </c>
      <c r="C27" s="132" t="str">
        <f>'DEPT REQS'!C27</f>
        <v>Implementation and Transition</v>
      </c>
      <c r="D27" s="133" t="str">
        <f>'DEPT REQS'!D27</f>
        <v>Vendor confirms that all systems will be fully functional and in place for Shelby County by December 1, 2023.</v>
      </c>
      <c r="E27" s="134">
        <f>'DEPT REQS'!E27</f>
        <v>6</v>
      </c>
      <c r="F27" s="161"/>
      <c r="G27" s="142"/>
      <c r="H27" s="140"/>
      <c r="I27" s="195"/>
      <c r="J27" s="161"/>
      <c r="K27" s="142"/>
      <c r="L27" s="140"/>
      <c r="M27" s="195"/>
      <c r="N27" s="161"/>
      <c r="O27" s="142"/>
      <c r="P27" s="140"/>
      <c r="Q27" s="195"/>
      <c r="R27" s="161"/>
      <c r="S27" s="142"/>
      <c r="T27" s="140"/>
      <c r="U27" s="195"/>
      <c r="V27" s="161"/>
      <c r="W27" s="142"/>
      <c r="X27" s="140"/>
      <c r="Y27" s="195"/>
      <c r="Z27" s="161"/>
      <c r="AA27" s="142"/>
      <c r="AB27" s="140"/>
      <c r="AC27" s="195"/>
    </row>
    <row r="28" spans="1:29" ht="56.25" x14ac:dyDescent="0.2">
      <c r="A28" s="95">
        <v>19</v>
      </c>
      <c r="B28" s="132">
        <f>'DEPT REQS'!B28</f>
        <v>0</v>
      </c>
      <c r="C28" s="132">
        <f>'DEPT REQS'!C28</f>
        <v>0</v>
      </c>
      <c r="D28" s="133" t="str">
        <f>'DEPT REQS'!D28</f>
        <v>What is the minimum amount of lead-time required to implement this account (please answer separately for each service line – Disability, Leave)?</v>
      </c>
      <c r="E28" s="134">
        <f>'DEPT REQS'!E28</f>
        <v>6</v>
      </c>
      <c r="F28" s="161"/>
      <c r="G28" s="142"/>
      <c r="H28" s="140"/>
      <c r="I28" s="195"/>
      <c r="J28" s="161"/>
      <c r="K28" s="142"/>
      <c r="L28" s="140"/>
      <c r="M28" s="195"/>
      <c r="N28" s="161"/>
      <c r="O28" s="142"/>
      <c r="P28" s="140"/>
      <c r="Q28" s="195"/>
      <c r="R28" s="161"/>
      <c r="S28" s="142"/>
      <c r="T28" s="140"/>
      <c r="U28" s="195"/>
      <c r="V28" s="161"/>
      <c r="W28" s="142"/>
      <c r="X28" s="140"/>
      <c r="Y28" s="195"/>
      <c r="Z28" s="161"/>
      <c r="AA28" s="142"/>
      <c r="AB28" s="140"/>
      <c r="AC28" s="195"/>
    </row>
    <row r="29" spans="1:29" ht="18.75" x14ac:dyDescent="0.2">
      <c r="A29" s="95">
        <v>20</v>
      </c>
      <c r="B29" s="132">
        <f>'DEPT REQS'!B29</f>
        <v>0</v>
      </c>
      <c r="C29" s="132">
        <f>'DEPT REQS'!C29</f>
        <v>0</v>
      </c>
      <c r="D29" s="133" t="str">
        <f>'DEPT REQS'!D29</f>
        <v>Please provide the following:</v>
      </c>
      <c r="E29" s="134">
        <f>'DEPT REQS'!E29</f>
        <v>6</v>
      </c>
      <c r="F29" s="161"/>
      <c r="G29" s="142"/>
      <c r="H29" s="140"/>
      <c r="I29" s="195"/>
      <c r="J29" s="161"/>
      <c r="K29" s="142"/>
      <c r="L29" s="140"/>
      <c r="M29" s="195"/>
      <c r="N29" s="161"/>
      <c r="O29" s="142"/>
      <c r="P29" s="140"/>
      <c r="Q29" s="195"/>
      <c r="R29" s="161"/>
      <c r="S29" s="142"/>
      <c r="T29" s="140"/>
      <c r="U29" s="195"/>
      <c r="V29" s="161"/>
      <c r="W29" s="142"/>
      <c r="X29" s="140"/>
      <c r="Y29" s="195"/>
      <c r="Z29" s="161"/>
      <c r="AA29" s="142"/>
      <c r="AB29" s="140"/>
      <c r="AC29" s="195"/>
    </row>
    <row r="30" spans="1:29" ht="18.75" x14ac:dyDescent="0.2">
      <c r="A30" s="95">
        <v>21</v>
      </c>
      <c r="B30" s="132">
        <f>'DEPT REQS'!B30</f>
        <v>0</v>
      </c>
      <c r="C30" s="132">
        <f>'DEPT REQS'!C30</f>
        <v>0</v>
      </c>
      <c r="D30" s="133" t="str">
        <f>'DEPT REQS'!D30</f>
        <v>a.  Detailed Implementation Plan with dates and milestones</v>
      </c>
      <c r="E30" s="134">
        <f>'DEPT REQS'!E30</f>
        <v>0</v>
      </c>
      <c r="F30" s="161"/>
      <c r="G30" s="142"/>
      <c r="H30" s="140"/>
      <c r="I30" s="195"/>
      <c r="J30" s="161"/>
      <c r="K30" s="142"/>
      <c r="L30" s="140"/>
      <c r="M30" s="195"/>
      <c r="N30" s="161"/>
      <c r="O30" s="142"/>
      <c r="P30" s="140"/>
      <c r="Q30" s="195"/>
      <c r="R30" s="161"/>
      <c r="S30" s="142"/>
      <c r="T30" s="140"/>
      <c r="U30" s="195"/>
      <c r="V30" s="161"/>
      <c r="W30" s="142"/>
      <c r="X30" s="140"/>
      <c r="Y30" s="195"/>
      <c r="Z30" s="161"/>
      <c r="AA30" s="142"/>
      <c r="AB30" s="140"/>
      <c r="AC30" s="195"/>
    </row>
    <row r="31" spans="1:29" ht="37.5" x14ac:dyDescent="0.2">
      <c r="A31" s="95">
        <v>22</v>
      </c>
      <c r="B31" s="132">
        <f>'DEPT REQS'!B31</f>
        <v>0</v>
      </c>
      <c r="C31" s="132">
        <f>'DEPT REQS'!C31</f>
        <v>0</v>
      </c>
      <c r="D31" s="133" t="str">
        <f>'DEPT REQS'!D31</f>
        <v>b.  Guarantee you will meet all established deadlines and milestones for the implementation  </v>
      </c>
      <c r="E31" s="134">
        <f>'DEPT REQS'!E31</f>
        <v>0</v>
      </c>
      <c r="F31" s="161"/>
      <c r="G31" s="142"/>
      <c r="H31" s="140"/>
      <c r="I31" s="195"/>
      <c r="J31" s="161"/>
      <c r="K31" s="142"/>
      <c r="L31" s="140"/>
      <c r="M31" s="195"/>
      <c r="N31" s="161"/>
      <c r="O31" s="142"/>
      <c r="P31" s="140"/>
      <c r="Q31" s="195"/>
      <c r="R31" s="161"/>
      <c r="S31" s="142"/>
      <c r="T31" s="140"/>
      <c r="U31" s="195"/>
      <c r="V31" s="161"/>
      <c r="W31" s="142"/>
      <c r="X31" s="140"/>
      <c r="Y31" s="195"/>
      <c r="Z31" s="161"/>
      <c r="AA31" s="142"/>
      <c r="AB31" s="140"/>
      <c r="AC31" s="195"/>
    </row>
    <row r="32" spans="1:29" ht="75" x14ac:dyDescent="0.2">
      <c r="A32" s="95">
        <v>23</v>
      </c>
      <c r="B32" s="132">
        <f>'DEPT REQS'!B32</f>
        <v>0</v>
      </c>
      <c r="C32" s="132">
        <f>'DEPT REQS'!C32</f>
        <v>0</v>
      </c>
      <c r="D32" s="133" t="str">
        <f>'DEPT REQS'!D32</f>
        <v>The Vendor shall provide appropriate staff training on administration of the serviced plans.  Please provide a full description of the training that will be provided, including format, frequency and ongoing training support.</v>
      </c>
      <c r="E32" s="134">
        <f>'DEPT REQS'!E32</f>
        <v>6</v>
      </c>
      <c r="F32" s="161"/>
      <c r="G32" s="142"/>
      <c r="H32" s="140"/>
      <c r="I32" s="195"/>
      <c r="J32" s="161"/>
      <c r="K32" s="142"/>
      <c r="L32" s="140"/>
      <c r="M32" s="195"/>
      <c r="N32" s="161"/>
      <c r="O32" s="142"/>
      <c r="P32" s="140"/>
      <c r="Q32" s="195"/>
      <c r="R32" s="161"/>
      <c r="S32" s="142"/>
      <c r="T32" s="140"/>
      <c r="U32" s="195"/>
      <c r="V32" s="161"/>
      <c r="W32" s="142"/>
      <c r="X32" s="140"/>
      <c r="Y32" s="195"/>
      <c r="Z32" s="161"/>
      <c r="AA32" s="142"/>
      <c r="AB32" s="140"/>
      <c r="AC32" s="195"/>
    </row>
    <row r="33" spans="1:48" ht="56.25" x14ac:dyDescent="0.2">
      <c r="A33" s="95">
        <v>24</v>
      </c>
      <c r="B33" s="132">
        <f>'DEPT REQS'!B33</f>
        <v>0</v>
      </c>
      <c r="C33" s="132">
        <f>'DEPT REQS'!C33</f>
        <v>0</v>
      </c>
      <c r="D33" s="133" t="str">
        <f>'DEPT REQS'!D33</f>
        <v>The Vendor must agree to provide and administer, at a minimum, the current plans as specified in the County’s policy documents, unless otherwise specified in the bid forms document.</v>
      </c>
      <c r="E33" s="134">
        <f>'DEPT REQS'!E33</f>
        <v>6</v>
      </c>
      <c r="F33" s="161"/>
      <c r="G33" s="142"/>
      <c r="H33" s="140"/>
      <c r="I33" s="195"/>
      <c r="J33" s="161"/>
      <c r="K33" s="142"/>
      <c r="L33" s="140"/>
      <c r="M33" s="195"/>
      <c r="N33" s="161"/>
      <c r="O33" s="142"/>
      <c r="P33" s="140"/>
      <c r="Q33" s="195"/>
      <c r="R33" s="161"/>
      <c r="S33" s="142"/>
      <c r="T33" s="140"/>
      <c r="U33" s="195"/>
      <c r="V33" s="161"/>
      <c r="W33" s="142"/>
      <c r="X33" s="140"/>
      <c r="Y33" s="195"/>
      <c r="Z33" s="161"/>
      <c r="AA33" s="142"/>
      <c r="AB33" s="140"/>
      <c r="AC33" s="195"/>
    </row>
    <row r="34" spans="1:48" ht="37.5" x14ac:dyDescent="0.2">
      <c r="A34" s="95">
        <v>25</v>
      </c>
      <c r="B34" s="132">
        <f>'DEPT REQS'!B34</f>
        <v>0</v>
      </c>
      <c r="C34" s="132">
        <f>'DEPT REQS'!C34</f>
        <v>0</v>
      </c>
      <c r="D34" s="133" t="str">
        <f>'DEPT REQS'!D34</f>
        <v>The Vendor’s “actively at work” provision will be waived for current covered Employees, as applicable.</v>
      </c>
      <c r="E34" s="134">
        <f>'DEPT REQS'!E34</f>
        <v>6</v>
      </c>
      <c r="F34" s="161"/>
      <c r="G34" s="142"/>
      <c r="H34" s="140"/>
      <c r="I34" s="195"/>
      <c r="J34" s="161"/>
      <c r="K34" s="142"/>
      <c r="L34" s="140"/>
      <c r="M34" s="195"/>
      <c r="N34" s="161"/>
      <c r="O34" s="142"/>
      <c r="P34" s="140"/>
      <c r="Q34" s="195"/>
      <c r="R34" s="161"/>
      <c r="S34" s="142"/>
      <c r="T34" s="140"/>
      <c r="U34" s="195"/>
      <c r="V34" s="161"/>
      <c r="W34" s="142"/>
      <c r="X34" s="140"/>
      <c r="Y34" s="195"/>
      <c r="Z34" s="161"/>
      <c r="AA34" s="142"/>
      <c r="AB34" s="140"/>
      <c r="AC34" s="195"/>
    </row>
    <row r="35" spans="1:48" ht="37.5" x14ac:dyDescent="0.2">
      <c r="A35" s="95">
        <v>26</v>
      </c>
      <c r="B35" s="132">
        <f>'DEPT REQS'!B35</f>
        <v>0</v>
      </c>
      <c r="C35" s="132">
        <f>'DEPT REQS'!C35</f>
        <v>0</v>
      </c>
      <c r="D35" s="133" t="str">
        <f>'DEPT REQS'!D35</f>
        <v>No plan participant will lose nor gain coverage due to a change in insurance vendor.</v>
      </c>
      <c r="E35" s="134">
        <f>'DEPT REQS'!E35</f>
        <v>6</v>
      </c>
      <c r="F35" s="161"/>
      <c r="G35" s="142"/>
      <c r="H35" s="140"/>
      <c r="I35" s="195"/>
      <c r="J35" s="161"/>
      <c r="K35" s="142"/>
      <c r="L35" s="140"/>
      <c r="M35" s="195"/>
      <c r="N35" s="161"/>
      <c r="O35" s="142"/>
      <c r="P35" s="140"/>
      <c r="Q35" s="195"/>
      <c r="R35" s="161"/>
      <c r="S35" s="142"/>
      <c r="T35" s="140"/>
      <c r="U35" s="195"/>
      <c r="V35" s="161"/>
      <c r="W35" s="142"/>
      <c r="X35" s="140"/>
      <c r="Y35" s="195"/>
      <c r="Z35" s="161"/>
      <c r="AA35" s="142"/>
      <c r="AB35" s="140"/>
      <c r="AC35" s="195"/>
    </row>
    <row r="36" spans="1:48" ht="112.5" x14ac:dyDescent="0.2">
      <c r="A36" s="95">
        <v>27</v>
      </c>
      <c r="B36" s="132">
        <f>'DEPT REQS'!B36</f>
        <v>0</v>
      </c>
      <c r="C36" s="132">
        <f>'DEPT REQS'!C36</f>
        <v>0</v>
      </c>
      <c r="D36" s="133" t="str">
        <f>'DEPT REQS'!D36</f>
        <v>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v>
      </c>
      <c r="E36" s="134">
        <f>'DEPT REQS'!E36</f>
        <v>6</v>
      </c>
      <c r="F36" s="161"/>
      <c r="G36" s="142"/>
      <c r="H36" s="140"/>
      <c r="I36" s="195"/>
      <c r="J36" s="161"/>
      <c r="K36" s="142"/>
      <c r="L36" s="140"/>
      <c r="M36" s="195"/>
      <c r="N36" s="161"/>
      <c r="O36" s="142"/>
      <c r="P36" s="140"/>
      <c r="Q36" s="195"/>
      <c r="R36" s="161"/>
      <c r="S36" s="142"/>
      <c r="T36" s="140"/>
      <c r="U36" s="195"/>
      <c r="V36" s="161"/>
      <c r="W36" s="142"/>
      <c r="X36" s="140"/>
      <c r="Y36" s="195"/>
      <c r="Z36" s="161"/>
      <c r="AA36" s="142"/>
      <c r="AB36" s="140"/>
      <c r="AC36" s="195"/>
    </row>
    <row r="37" spans="1:48" ht="75" x14ac:dyDescent="0.2">
      <c r="A37" s="95">
        <v>28</v>
      </c>
      <c r="B37" s="132">
        <f>'DEPT REQS'!B37</f>
        <v>0</v>
      </c>
      <c r="C37" s="132">
        <f>'DEPT REQS'!C37</f>
        <v>0</v>
      </c>
      <c r="D37" s="133" t="str">
        <f>'DEPT REQS'!D37</f>
        <v>Vendor will load historical Leave data into their Leave database to ensure no loss of continuity due to vendor change and waive any takeover / set-up fees.  There should be no further cost to the County.</v>
      </c>
      <c r="E37" s="134">
        <f>'DEPT REQS'!E37</f>
        <v>6</v>
      </c>
      <c r="F37" s="161"/>
      <c r="G37" s="142"/>
      <c r="H37" s="140"/>
      <c r="I37" s="195"/>
      <c r="J37" s="161"/>
      <c r="K37" s="142"/>
      <c r="L37" s="140"/>
      <c r="M37" s="195"/>
      <c r="N37" s="161"/>
      <c r="O37" s="142"/>
      <c r="P37" s="140"/>
      <c r="Q37" s="195"/>
      <c r="R37" s="161"/>
      <c r="S37" s="142"/>
      <c r="T37" s="140"/>
      <c r="U37" s="195"/>
      <c r="V37" s="161"/>
      <c r="W37" s="142"/>
      <c r="X37" s="140"/>
      <c r="Y37" s="195"/>
      <c r="Z37" s="161"/>
      <c r="AA37" s="142"/>
      <c r="AB37" s="140"/>
      <c r="AC37" s="195"/>
    </row>
    <row r="38" spans="1:48" ht="37.5" x14ac:dyDescent="0.2">
      <c r="A38" s="95">
        <v>29</v>
      </c>
      <c r="B38" s="132">
        <f>'DEPT REQS'!B38</f>
        <v>0</v>
      </c>
      <c r="C38" s="132">
        <f>'DEPT REQS'!C38</f>
        <v>0</v>
      </c>
      <c r="D38" s="133" t="str">
        <f>'DEPT REQS'!D38</f>
        <v xml:space="preserve">Upon termination, the new vendor will work with the prior vendor to transfer all files via electronic transmission. </v>
      </c>
      <c r="E38" s="134">
        <f>'DEPT REQS'!E38</f>
        <v>6</v>
      </c>
      <c r="F38" s="161"/>
      <c r="G38" s="142"/>
      <c r="H38" s="140"/>
      <c r="I38" s="195"/>
      <c r="J38" s="161"/>
      <c r="K38" s="142"/>
      <c r="L38" s="140"/>
      <c r="M38" s="195"/>
      <c r="N38" s="161"/>
      <c r="O38" s="142"/>
      <c r="P38" s="140"/>
      <c r="Q38" s="195"/>
      <c r="R38" s="161"/>
      <c r="S38" s="142"/>
      <c r="T38" s="140"/>
      <c r="U38" s="195"/>
      <c r="V38" s="161"/>
      <c r="W38" s="142"/>
      <c r="X38" s="140"/>
      <c r="Y38" s="195"/>
      <c r="Z38" s="161"/>
      <c r="AA38" s="142"/>
      <c r="AB38" s="140"/>
      <c r="AC38" s="195"/>
    </row>
    <row r="39" spans="1:48" ht="38.25" thickBot="1" x14ac:dyDescent="0.25">
      <c r="A39" s="120">
        <v>30</v>
      </c>
      <c r="B39" s="135">
        <f>'DEPT REQS'!B39</f>
        <v>0</v>
      </c>
      <c r="C39" s="135">
        <f>'DEPT REQS'!C39</f>
        <v>0</v>
      </c>
      <c r="D39" s="136" t="str">
        <f>'DEPT REQS'!D39</f>
        <v xml:space="preserve">If awarded the insured STD and LTD, are you able to coordinate with a third-party leave administrator for FMLA. </v>
      </c>
      <c r="E39" s="137">
        <f>'DEPT REQS'!E39</f>
        <v>6</v>
      </c>
      <c r="F39" s="162"/>
      <c r="G39" s="141"/>
      <c r="H39" s="154"/>
      <c r="I39" s="196"/>
      <c r="J39" s="162"/>
      <c r="K39" s="141"/>
      <c r="L39" s="154"/>
      <c r="M39" s="196"/>
      <c r="N39" s="162"/>
      <c r="O39" s="141"/>
      <c r="P39" s="154"/>
      <c r="Q39" s="196"/>
      <c r="R39" s="162"/>
      <c r="S39" s="141"/>
      <c r="T39" s="154"/>
      <c r="U39" s="196"/>
      <c r="V39" s="162"/>
      <c r="W39" s="141"/>
      <c r="X39" s="154"/>
      <c r="Y39" s="196"/>
      <c r="Z39" s="162"/>
      <c r="AA39" s="141"/>
      <c r="AB39" s="154"/>
      <c r="AC39" s="196"/>
    </row>
    <row r="40" spans="1:48" s="201" customFormat="1" ht="24" thickBot="1" x14ac:dyDescent="0.25">
      <c r="A40" s="261" t="s">
        <v>71</v>
      </c>
      <c r="B40" s="262"/>
      <c r="C40" s="262"/>
      <c r="D40" s="262"/>
      <c r="E40" s="198">
        <f>SUM(E10:E39)</f>
        <v>84</v>
      </c>
      <c r="F40" s="263"/>
      <c r="G40" s="264"/>
      <c r="H40" s="264"/>
      <c r="I40" s="199">
        <f>SUM(I10:I39)</f>
        <v>0</v>
      </c>
      <c r="J40" s="263"/>
      <c r="K40" s="264"/>
      <c r="L40" s="264"/>
      <c r="M40" s="199">
        <f>SUM(M10:M39)</f>
        <v>0</v>
      </c>
      <c r="N40" s="263"/>
      <c r="O40" s="264"/>
      <c r="P40" s="264"/>
      <c r="Q40" s="199">
        <f>SUM(Q10:Q39)</f>
        <v>0</v>
      </c>
      <c r="R40" s="263"/>
      <c r="S40" s="264"/>
      <c r="T40" s="264"/>
      <c r="U40" s="199">
        <f>SUM(U10:U39)</f>
        <v>0</v>
      </c>
      <c r="V40" s="263"/>
      <c r="W40" s="264"/>
      <c r="X40" s="264"/>
      <c r="Y40" s="199">
        <f>SUM(Y10:Y39)</f>
        <v>0</v>
      </c>
      <c r="Z40" s="263"/>
      <c r="AA40" s="264"/>
      <c r="AB40" s="264"/>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23-003-43A Employee Disability and Leave Programs</v>
      </c>
      <c r="B2" s="145"/>
      <c r="C2" s="146"/>
      <c r="D2" s="70"/>
      <c r="E2" s="70"/>
    </row>
    <row r="3" spans="1:48" ht="20.25" x14ac:dyDescent="0.2">
      <c r="A3" s="3" t="str">
        <f>SUMMARY!A3</f>
        <v>Department: Human Resources</v>
      </c>
      <c r="B3" s="145"/>
      <c r="C3" s="146"/>
      <c r="D3" s="77"/>
      <c r="E3" s="77"/>
      <c r="I3" s="77"/>
      <c r="M3" s="77"/>
      <c r="Q3" s="77"/>
      <c r="U3" s="77"/>
      <c r="Y3" s="77"/>
      <c r="AC3" s="77"/>
    </row>
    <row r="4" spans="1:48" ht="18.75" x14ac:dyDescent="0.2">
      <c r="A4" s="147" t="str">
        <f>SUMMARY!A23</f>
        <v>8) Name, Title, Dept</v>
      </c>
      <c r="B4" s="145"/>
      <c r="C4" s="146"/>
      <c r="D4" s="77"/>
      <c r="E4" s="77"/>
      <c r="I4" s="77"/>
      <c r="M4" s="77"/>
      <c r="Q4" s="77"/>
      <c r="U4" s="77"/>
      <c r="Y4" s="77"/>
      <c r="AC4" s="77"/>
    </row>
    <row r="5" spans="1:48" ht="18.75" x14ac:dyDescent="0.2">
      <c r="A5" s="78" t="s">
        <v>25</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39</v>
      </c>
      <c r="B7" s="260"/>
      <c r="C7" s="260"/>
      <c r="D7" s="260"/>
      <c r="E7" s="260"/>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26</v>
      </c>
      <c r="B8" s="102" t="s">
        <v>27</v>
      </c>
      <c r="C8" s="102" t="s">
        <v>28</v>
      </c>
      <c r="D8" s="102" t="s">
        <v>29</v>
      </c>
      <c r="E8" s="122"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93"/>
      <c r="J9" s="177"/>
      <c r="K9" s="178"/>
      <c r="L9" s="178"/>
      <c r="M9" s="193"/>
      <c r="N9" s="177"/>
      <c r="O9" s="178"/>
      <c r="P9" s="178"/>
      <c r="Q9" s="193"/>
      <c r="R9" s="177"/>
      <c r="S9" s="178"/>
      <c r="T9" s="178"/>
      <c r="U9" s="193"/>
      <c r="V9" s="177"/>
      <c r="W9" s="178"/>
      <c r="X9" s="178"/>
      <c r="Y9" s="193"/>
      <c r="Z9" s="177"/>
      <c r="AA9" s="178"/>
      <c r="AB9" s="178"/>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'DEPT REQS'!B10</f>
        <v>Section A:  Administrative and Operations Capabilities</v>
      </c>
      <c r="C10" s="132" t="str">
        <f>'DEPT REQS'!C10</f>
        <v>General Information</v>
      </c>
      <c r="D10" s="133" t="str">
        <f>'DEPT REQS'!D10</f>
        <v>Provide the name, address, phone and fax numbers, and email address for the person to contact with questions regarding your response to the RFP.</v>
      </c>
      <c r="E10" s="134">
        <f>'DEPT REQS'!E10</f>
        <v>1</v>
      </c>
      <c r="F10" s="179"/>
      <c r="G10" s="180"/>
      <c r="H10" s="181"/>
      <c r="I10" s="194"/>
      <c r="J10" s="179"/>
      <c r="K10" s="180"/>
      <c r="L10" s="181"/>
      <c r="M10" s="194"/>
      <c r="N10" s="179"/>
      <c r="O10" s="180"/>
      <c r="P10" s="181"/>
      <c r="Q10" s="194"/>
      <c r="R10" s="179"/>
      <c r="S10" s="180"/>
      <c r="T10" s="181"/>
      <c r="U10" s="194"/>
      <c r="V10" s="179"/>
      <c r="W10" s="180"/>
      <c r="X10" s="181"/>
      <c r="Y10" s="194"/>
      <c r="Z10" s="179"/>
      <c r="AA10" s="180"/>
      <c r="AB10" s="181"/>
      <c r="AC10" s="194"/>
    </row>
    <row r="11" spans="1:48" ht="75" x14ac:dyDescent="0.2">
      <c r="A11" s="95">
        <v>2</v>
      </c>
      <c r="B11" s="132">
        <f>'DEPT REQS'!B11</f>
        <v>0</v>
      </c>
      <c r="C11" s="132">
        <f>'DEPT REQS'!C11</f>
        <v>0</v>
      </c>
      <c r="D11" s="133" t="str">
        <f>'DEPT REQS'!D11</f>
        <v>Provide the most recent ratings for your company by the major rating organizations (i.e., A.M. Best, Fitch Ratings, Duff &amp; Phelps, Dun &amp; Bradstreet, Moody’s, Standard &amp; Poor’s, TheStreet.com, and Weiss Ratings).</v>
      </c>
      <c r="E11" s="134">
        <f>'DEPT REQS'!E11</f>
        <v>1</v>
      </c>
      <c r="F11" s="161"/>
      <c r="G11" s="142"/>
      <c r="H11" s="140"/>
      <c r="I11" s="195"/>
      <c r="J11" s="161"/>
      <c r="K11" s="142"/>
      <c r="L11" s="140"/>
      <c r="M11" s="195"/>
      <c r="N11" s="161"/>
      <c r="O11" s="142"/>
      <c r="P11" s="140"/>
      <c r="Q11" s="195"/>
      <c r="R11" s="161"/>
      <c r="S11" s="142"/>
      <c r="T11" s="140"/>
      <c r="U11" s="195"/>
      <c r="V11" s="161"/>
      <c r="W11" s="142"/>
      <c r="X11" s="140"/>
      <c r="Y11" s="195"/>
      <c r="Z11" s="161"/>
      <c r="AA11" s="142"/>
      <c r="AB11" s="140"/>
      <c r="AC11" s="195"/>
    </row>
    <row r="12" spans="1:48" ht="18.75" x14ac:dyDescent="0.2">
      <c r="A12" s="95">
        <v>3</v>
      </c>
      <c r="B12" s="132">
        <f>'DEPT REQS'!B12</f>
        <v>0</v>
      </c>
      <c r="C12" s="132">
        <f>'DEPT REQS'!C12</f>
        <v>0</v>
      </c>
      <c r="D12" s="133" t="str">
        <f>'DEPT REQS'!D12</f>
        <v>Please provide a copy of the following reports:</v>
      </c>
      <c r="E12" s="134">
        <f>'DEPT REQS'!E12</f>
        <v>1</v>
      </c>
      <c r="F12" s="161"/>
      <c r="G12" s="142"/>
      <c r="H12" s="140"/>
      <c r="I12" s="195"/>
      <c r="J12" s="161"/>
      <c r="K12" s="142"/>
      <c r="L12" s="140"/>
      <c r="M12" s="195"/>
      <c r="N12" s="161"/>
      <c r="O12" s="142"/>
      <c r="P12" s="140"/>
      <c r="Q12" s="195"/>
      <c r="R12" s="161"/>
      <c r="S12" s="142"/>
      <c r="T12" s="140"/>
      <c r="U12" s="195"/>
      <c r="V12" s="161"/>
      <c r="W12" s="142"/>
      <c r="X12" s="140"/>
      <c r="Y12" s="195"/>
      <c r="Z12" s="161"/>
      <c r="AA12" s="142"/>
      <c r="AB12" s="140"/>
      <c r="AC12" s="195"/>
    </row>
    <row r="13" spans="1:48" ht="37.5" x14ac:dyDescent="0.2">
      <c r="A13" s="95">
        <v>4</v>
      </c>
      <c r="B13" s="132">
        <f>'DEPT REQS'!B13</f>
        <v>0</v>
      </c>
      <c r="C13" s="132">
        <f>'DEPT REQS'!C13</f>
        <v>0</v>
      </c>
      <c r="D13" s="133" t="str">
        <f>'DEPT REQS'!D13</f>
        <v>a.  Your most recent Annual Report or latest audited full operating year’s results and financial statements</v>
      </c>
      <c r="E13" s="134">
        <f>'DEPT REQS'!E13</f>
        <v>0</v>
      </c>
      <c r="F13" s="161"/>
      <c r="G13" s="142"/>
      <c r="H13" s="140"/>
      <c r="I13" s="195"/>
      <c r="J13" s="161"/>
      <c r="K13" s="142"/>
      <c r="L13" s="140"/>
      <c r="M13" s="195"/>
      <c r="N13" s="161"/>
      <c r="O13" s="142"/>
      <c r="P13" s="140"/>
      <c r="Q13" s="195"/>
      <c r="R13" s="161"/>
      <c r="S13" s="142"/>
      <c r="T13" s="140"/>
      <c r="U13" s="195"/>
      <c r="V13" s="161"/>
      <c r="W13" s="142"/>
      <c r="X13" s="140"/>
      <c r="Y13" s="195"/>
      <c r="Z13" s="161"/>
      <c r="AA13" s="142"/>
      <c r="AB13" s="140"/>
      <c r="AC13" s="195"/>
    </row>
    <row r="14" spans="1:48" ht="18.75" x14ac:dyDescent="0.2">
      <c r="A14" s="95">
        <v>5</v>
      </c>
      <c r="B14" s="132">
        <f>'DEPT REQS'!B14</f>
        <v>0</v>
      </c>
      <c r="C14" s="132">
        <f>'DEPT REQS'!C14</f>
        <v>0</v>
      </c>
      <c r="D14" s="133" t="str">
        <f>'DEPT REQS'!D14</f>
        <v>b.  Your most recent SOC 1, 2 Reports</v>
      </c>
      <c r="E14" s="134">
        <f>'DEPT REQS'!E14</f>
        <v>0</v>
      </c>
      <c r="F14" s="161"/>
      <c r="G14" s="142"/>
      <c r="H14" s="140"/>
      <c r="I14" s="195"/>
      <c r="J14" s="161"/>
      <c r="K14" s="142"/>
      <c r="L14" s="140"/>
      <c r="M14" s="195"/>
      <c r="N14" s="161"/>
      <c r="O14" s="142"/>
      <c r="P14" s="140"/>
      <c r="Q14" s="195"/>
      <c r="R14" s="161"/>
      <c r="S14" s="142"/>
      <c r="T14" s="140"/>
      <c r="U14" s="195"/>
      <c r="V14" s="161"/>
      <c r="W14" s="142"/>
      <c r="X14" s="140"/>
      <c r="Y14" s="195"/>
      <c r="Z14" s="161"/>
      <c r="AA14" s="142"/>
      <c r="AB14" s="140"/>
      <c r="AC14" s="195"/>
    </row>
    <row r="15" spans="1:48" ht="56.25" x14ac:dyDescent="0.2">
      <c r="A15" s="95">
        <v>6</v>
      </c>
      <c r="B15" s="132">
        <f>'DEPT REQS'!B15</f>
        <v>0</v>
      </c>
      <c r="C15" s="132">
        <f>'DEPT REQS'!C15</f>
        <v>0</v>
      </c>
      <c r="D15" s="133" t="str">
        <f>'DEPT REQS'!D15</f>
        <v>In a standard arrangement when you are the Disability and Leave claims administrator for a client similar to the County (industry and size), would you subcontract any part of your proposed services?</v>
      </c>
      <c r="E15" s="134">
        <f>'DEPT REQS'!E15</f>
        <v>1</v>
      </c>
      <c r="F15" s="161"/>
      <c r="G15" s="142"/>
      <c r="H15" s="140"/>
      <c r="I15" s="195"/>
      <c r="J15" s="161"/>
      <c r="K15" s="142"/>
      <c r="L15" s="140"/>
      <c r="M15" s="195"/>
      <c r="N15" s="161"/>
      <c r="O15" s="142"/>
      <c r="P15" s="140"/>
      <c r="Q15" s="195"/>
      <c r="R15" s="161"/>
      <c r="S15" s="142"/>
      <c r="T15" s="140"/>
      <c r="U15" s="195"/>
      <c r="V15" s="161"/>
      <c r="W15" s="142"/>
      <c r="X15" s="140"/>
      <c r="Y15" s="195"/>
      <c r="Z15" s="161"/>
      <c r="AA15" s="142"/>
      <c r="AB15" s="140"/>
      <c r="AC15" s="195"/>
    </row>
    <row r="16" spans="1:48" ht="37.5" x14ac:dyDescent="0.2">
      <c r="A16" s="95">
        <v>7</v>
      </c>
      <c r="B16" s="132">
        <f>'DEPT REQS'!B16</f>
        <v>0</v>
      </c>
      <c r="C16" s="132">
        <f>'DEPT REQS'!C16</f>
        <v>0</v>
      </c>
      <c r="D16" s="133" t="str">
        <f>'DEPT REQS'!D16</f>
        <v>a.  If so, please identify each subcontractor and the services they would provide.</v>
      </c>
      <c r="E16" s="134">
        <f>'DEPT REQS'!E16</f>
        <v>0</v>
      </c>
      <c r="F16" s="161"/>
      <c r="G16" s="142"/>
      <c r="H16" s="140"/>
      <c r="I16" s="195"/>
      <c r="J16" s="161"/>
      <c r="K16" s="142"/>
      <c r="L16" s="140"/>
      <c r="M16" s="195"/>
      <c r="N16" s="161"/>
      <c r="O16" s="142"/>
      <c r="P16" s="140"/>
      <c r="Q16" s="195"/>
      <c r="R16" s="161"/>
      <c r="S16" s="142"/>
      <c r="T16" s="140"/>
      <c r="U16" s="195"/>
      <c r="V16" s="161"/>
      <c r="W16" s="142"/>
      <c r="X16" s="140"/>
      <c r="Y16" s="195"/>
      <c r="Z16" s="161"/>
      <c r="AA16" s="142"/>
      <c r="AB16" s="140"/>
      <c r="AC16" s="195"/>
    </row>
    <row r="17" spans="1:29" ht="56.25" x14ac:dyDescent="0.2">
      <c r="A17" s="95">
        <v>8</v>
      </c>
      <c r="B17" s="132">
        <f>'DEPT REQS'!B17</f>
        <v>0</v>
      </c>
      <c r="C17" s="132">
        <f>'DEPT REQS'!C17</f>
        <v>0</v>
      </c>
      <c r="D17" s="133" t="str">
        <f>'DEPT REQS'!D17</f>
        <v xml:space="preserve">b.  In addition, please indicate how long you have been contracted with each subcontractor and the nature of the financial arrangement (e.g., fee for service, etc.). </v>
      </c>
      <c r="E17" s="134">
        <f>'DEPT REQS'!E17</f>
        <v>0</v>
      </c>
      <c r="F17" s="161"/>
      <c r="G17" s="142"/>
      <c r="H17" s="140"/>
      <c r="I17" s="195"/>
      <c r="J17" s="161"/>
      <c r="K17" s="142"/>
      <c r="L17" s="140"/>
      <c r="M17" s="195"/>
      <c r="N17" s="161"/>
      <c r="O17" s="142"/>
      <c r="P17" s="140"/>
      <c r="Q17" s="195"/>
      <c r="R17" s="161"/>
      <c r="S17" s="142"/>
      <c r="T17" s="140"/>
      <c r="U17" s="195"/>
      <c r="V17" s="161"/>
      <c r="W17" s="142"/>
      <c r="X17" s="140"/>
      <c r="Y17" s="195"/>
      <c r="Z17" s="161"/>
      <c r="AA17" s="142"/>
      <c r="AB17" s="140"/>
      <c r="AC17" s="195"/>
    </row>
    <row r="18" spans="1:29" ht="56.25" x14ac:dyDescent="0.2">
      <c r="A18" s="95">
        <v>9</v>
      </c>
      <c r="B18" s="132">
        <f>'DEPT REQS'!B18</f>
        <v>0</v>
      </c>
      <c r="C18" s="132">
        <f>'DEPT REQS'!C18</f>
        <v>0</v>
      </c>
      <c r="D18" s="133" t="str">
        <f>'DEPT REQS'!D18</f>
        <v>c.  List any incentives that are typically included in your contract with a subcontractor when providing Disability and Leave administrator services to a client similar to the County.</v>
      </c>
      <c r="E18" s="134">
        <f>'DEPT REQS'!E18</f>
        <v>0</v>
      </c>
      <c r="F18" s="161"/>
      <c r="G18" s="142"/>
      <c r="H18" s="140"/>
      <c r="I18" s="195"/>
      <c r="J18" s="161"/>
      <c r="K18" s="142"/>
      <c r="L18" s="140"/>
      <c r="M18" s="195"/>
      <c r="N18" s="161"/>
      <c r="O18" s="142"/>
      <c r="P18" s="140"/>
      <c r="Q18" s="195"/>
      <c r="R18" s="161"/>
      <c r="S18" s="142"/>
      <c r="T18" s="140"/>
      <c r="U18" s="195"/>
      <c r="V18" s="161"/>
      <c r="W18" s="142"/>
      <c r="X18" s="140"/>
      <c r="Y18" s="195"/>
      <c r="Z18" s="161"/>
      <c r="AA18" s="142"/>
      <c r="AB18" s="140"/>
      <c r="AC18" s="195"/>
    </row>
    <row r="19" spans="1:29" ht="56.25" x14ac:dyDescent="0.2">
      <c r="A19" s="95">
        <v>10</v>
      </c>
      <c r="B19" s="132">
        <f>'DEPT REQS'!B19</f>
        <v>0</v>
      </c>
      <c r="C19" s="132">
        <f>'DEPT REQS'!C19</f>
        <v>0</v>
      </c>
      <c r="D19" s="133" t="str">
        <f>'DEPT REQS'!D19</f>
        <v>Outline any significant organizational changes (acquisitions, layoffs, divestitures, etc.) that have taken place in the last 18 months.</v>
      </c>
      <c r="E19" s="134">
        <f>'DEPT REQS'!E19</f>
        <v>1</v>
      </c>
      <c r="F19" s="161"/>
      <c r="G19" s="142"/>
      <c r="H19" s="140"/>
      <c r="I19" s="195"/>
      <c r="J19" s="161"/>
      <c r="K19" s="142"/>
      <c r="L19" s="140"/>
      <c r="M19" s="195"/>
      <c r="N19" s="161"/>
      <c r="O19" s="142"/>
      <c r="P19" s="140"/>
      <c r="Q19" s="195"/>
      <c r="R19" s="161"/>
      <c r="S19" s="142"/>
      <c r="T19" s="140"/>
      <c r="U19" s="195"/>
      <c r="V19" s="161"/>
      <c r="W19" s="142"/>
      <c r="X19" s="140"/>
      <c r="Y19" s="195"/>
      <c r="Z19" s="161"/>
      <c r="AA19" s="142"/>
      <c r="AB19" s="140"/>
      <c r="AC19" s="195"/>
    </row>
    <row r="20" spans="1:29" ht="37.5" x14ac:dyDescent="0.2">
      <c r="A20" s="95">
        <v>11</v>
      </c>
      <c r="B20" s="132">
        <f>'DEPT REQS'!B20</f>
        <v>0</v>
      </c>
      <c r="C20" s="132">
        <f>'DEPT REQS'!C20</f>
        <v>0</v>
      </c>
      <c r="D20" s="133" t="str">
        <f>'DEPT REQS'!D20</f>
        <v>How many clients with more than 5,000 lives do you have for each service line (i.e., STD, LTD, and Leave)?</v>
      </c>
      <c r="E20" s="134">
        <f>'DEPT REQS'!E20</f>
        <v>1</v>
      </c>
      <c r="F20" s="161"/>
      <c r="G20" s="142"/>
      <c r="H20" s="140"/>
      <c r="I20" s="195"/>
      <c r="J20" s="161"/>
      <c r="K20" s="142"/>
      <c r="L20" s="140"/>
      <c r="M20" s="195"/>
      <c r="N20" s="161"/>
      <c r="O20" s="142"/>
      <c r="P20" s="140"/>
      <c r="Q20" s="195"/>
      <c r="R20" s="161"/>
      <c r="S20" s="142"/>
      <c r="T20" s="140"/>
      <c r="U20" s="195"/>
      <c r="V20" s="161"/>
      <c r="W20" s="142"/>
      <c r="X20" s="140"/>
      <c r="Y20" s="195"/>
      <c r="Z20" s="161"/>
      <c r="AA20" s="142"/>
      <c r="AB20" s="140"/>
      <c r="AC20" s="195"/>
    </row>
    <row r="21" spans="1:29" ht="56.25" x14ac:dyDescent="0.2">
      <c r="A21" s="95">
        <v>12</v>
      </c>
      <c r="B21" s="132">
        <f>'DEPT REQS'!B21</f>
        <v>0</v>
      </c>
      <c r="C21" s="132">
        <f>'DEPT REQS'!C21</f>
        <v>0</v>
      </c>
      <c r="D21" s="133" t="str">
        <f>'DEPT REQS'!D21</f>
        <v>Within the last five years, has your firm ever defaulted on a contract to provide administration services for Employee Disability and Leave Programs?</v>
      </c>
      <c r="E21" s="134">
        <f>'DEPT REQS'!E21</f>
        <v>1</v>
      </c>
      <c r="F21" s="161"/>
      <c r="G21" s="142"/>
      <c r="H21" s="140"/>
      <c r="I21" s="195"/>
      <c r="J21" s="161"/>
      <c r="K21" s="142"/>
      <c r="L21" s="140"/>
      <c r="M21" s="195"/>
      <c r="N21" s="161"/>
      <c r="O21" s="142"/>
      <c r="P21" s="140"/>
      <c r="Q21" s="195"/>
      <c r="R21" s="161"/>
      <c r="S21" s="142"/>
      <c r="T21" s="140"/>
      <c r="U21" s="195"/>
      <c r="V21" s="161"/>
      <c r="W21" s="142"/>
      <c r="X21" s="140"/>
      <c r="Y21" s="195"/>
      <c r="Z21" s="161"/>
      <c r="AA21" s="142"/>
      <c r="AB21" s="140"/>
      <c r="AC21" s="195"/>
    </row>
    <row r="22" spans="1:29" ht="37.5" x14ac:dyDescent="0.2">
      <c r="A22" s="95">
        <v>13</v>
      </c>
      <c r="B22" s="132">
        <f>'DEPT REQS'!B22</f>
        <v>0</v>
      </c>
      <c r="C22" s="132">
        <f>'DEPT REQS'!C22</f>
        <v>0</v>
      </c>
      <c r="D22" s="133" t="str">
        <f>'DEPT REQS'!D22</f>
        <v xml:space="preserve">Has your firm been involved in litigation regarding such contracts? If “yes” is applicable,  provide specifics. </v>
      </c>
      <c r="E22" s="134">
        <f>'DEPT REQS'!E22</f>
        <v>1</v>
      </c>
      <c r="F22" s="161"/>
      <c r="G22" s="142"/>
      <c r="H22" s="140"/>
      <c r="I22" s="195"/>
      <c r="J22" s="161"/>
      <c r="K22" s="142"/>
      <c r="L22" s="140"/>
      <c r="M22" s="195"/>
      <c r="N22" s="161"/>
      <c r="O22" s="142"/>
      <c r="P22" s="140"/>
      <c r="Q22" s="195"/>
      <c r="R22" s="161"/>
      <c r="S22" s="142"/>
      <c r="T22" s="140"/>
      <c r="U22" s="195"/>
      <c r="V22" s="161"/>
      <c r="W22" s="142"/>
      <c r="X22" s="140"/>
      <c r="Y22" s="195"/>
      <c r="Z22" s="161"/>
      <c r="AA22" s="142"/>
      <c r="AB22" s="140"/>
      <c r="AC22" s="195"/>
    </row>
    <row r="23" spans="1:29" ht="56.25" x14ac:dyDescent="0.2">
      <c r="A23" s="95">
        <v>14</v>
      </c>
      <c r="B23" s="132">
        <f>'DEPT REQS'!B23</f>
        <v>0</v>
      </c>
      <c r="C23" s="132">
        <f>'DEPT REQS'!C23</f>
        <v>0</v>
      </c>
      <c r="D23" s="133" t="str">
        <f>'DEPT REQS'!D23</f>
        <v xml:space="preserve">Identify any litigation or governmental or regulatory action pending against your organization that might have a bearing on your ability to provide services to the County. </v>
      </c>
      <c r="E23" s="134">
        <f>'DEPT REQS'!E23</f>
        <v>1</v>
      </c>
      <c r="F23" s="161"/>
      <c r="G23" s="142"/>
      <c r="H23" s="140"/>
      <c r="I23" s="195"/>
      <c r="J23" s="161"/>
      <c r="K23" s="142"/>
      <c r="L23" s="140"/>
      <c r="M23" s="195"/>
      <c r="N23" s="161"/>
      <c r="O23" s="142"/>
      <c r="P23" s="140"/>
      <c r="Q23" s="195"/>
      <c r="R23" s="161"/>
      <c r="S23" s="142"/>
      <c r="T23" s="140"/>
      <c r="U23" s="195"/>
      <c r="V23" s="161"/>
      <c r="W23" s="142"/>
      <c r="X23" s="140"/>
      <c r="Y23" s="195"/>
      <c r="Z23" s="161"/>
      <c r="AA23" s="142"/>
      <c r="AB23" s="140"/>
      <c r="AC23" s="195"/>
    </row>
    <row r="24" spans="1:29" ht="93.75" x14ac:dyDescent="0.2">
      <c r="A24" s="95">
        <v>15</v>
      </c>
      <c r="B24" s="132">
        <f>'DEPT REQS'!B24</f>
        <v>0</v>
      </c>
      <c r="C24" s="132" t="str">
        <f>'DEPT REQS'!C24</f>
        <v>Account Management</v>
      </c>
      <c r="D24" s="133" t="str">
        <f>'DEPT REQS'!D24</f>
        <v>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v>
      </c>
      <c r="E24" s="134">
        <f>'DEPT REQS'!E24</f>
        <v>3</v>
      </c>
      <c r="F24" s="161"/>
      <c r="G24" s="142"/>
      <c r="H24" s="140"/>
      <c r="I24" s="195"/>
      <c r="J24" s="161"/>
      <c r="K24" s="142"/>
      <c r="L24" s="140"/>
      <c r="M24" s="195"/>
      <c r="N24" s="161"/>
      <c r="O24" s="142"/>
      <c r="P24" s="140"/>
      <c r="Q24" s="195"/>
      <c r="R24" s="161"/>
      <c r="S24" s="142"/>
      <c r="T24" s="140"/>
      <c r="U24" s="195"/>
      <c r="V24" s="161"/>
      <c r="W24" s="142"/>
      <c r="X24" s="140"/>
      <c r="Y24" s="195"/>
      <c r="Z24" s="161"/>
      <c r="AA24" s="142"/>
      <c r="AB24" s="140"/>
      <c r="AC24" s="195"/>
    </row>
    <row r="25" spans="1:29" ht="75" x14ac:dyDescent="0.2">
      <c r="A25" s="95">
        <v>16</v>
      </c>
      <c r="B25" s="132">
        <f>'DEPT REQS'!B25</f>
        <v>0</v>
      </c>
      <c r="C25" s="132">
        <f>'DEPT REQS'!C25</f>
        <v>0</v>
      </c>
      <c r="D25" s="133" t="str">
        <f>'DEPT REQS'!D25</f>
        <v>The Vendor will provide an annual strategic analysis meeting with the County which provides an opportunity for Vendor to provide the County with guidance on best practices, benchmarks and program recommendations.</v>
      </c>
      <c r="E25" s="134">
        <f>'DEPT REQS'!E25</f>
        <v>3</v>
      </c>
      <c r="F25" s="161"/>
      <c r="G25" s="142"/>
      <c r="H25" s="140"/>
      <c r="I25" s="195"/>
      <c r="J25" s="161"/>
      <c r="K25" s="142"/>
      <c r="L25" s="140"/>
      <c r="M25" s="195"/>
      <c r="N25" s="161"/>
      <c r="O25" s="142"/>
      <c r="P25" s="140"/>
      <c r="Q25" s="195"/>
      <c r="R25" s="161"/>
      <c r="S25" s="142"/>
      <c r="T25" s="140"/>
      <c r="U25" s="195"/>
      <c r="V25" s="161"/>
      <c r="W25" s="142"/>
      <c r="X25" s="140"/>
      <c r="Y25" s="195"/>
      <c r="Z25" s="161"/>
      <c r="AA25" s="142"/>
      <c r="AB25" s="140"/>
      <c r="AC25" s="195"/>
    </row>
    <row r="26" spans="1:29" ht="150" x14ac:dyDescent="0.2">
      <c r="A26" s="95">
        <v>17</v>
      </c>
      <c r="B26" s="132">
        <f>'DEPT REQS'!B26</f>
        <v>0</v>
      </c>
      <c r="C26" s="132">
        <f>'DEPT REQS'!C26</f>
        <v>0</v>
      </c>
      <c r="D26" s="133" t="str">
        <f>'DEPT REQS'!D26</f>
        <v>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v>
      </c>
      <c r="E26" s="134">
        <f>'DEPT REQS'!E26</f>
        <v>3</v>
      </c>
      <c r="F26" s="161"/>
      <c r="G26" s="142"/>
      <c r="H26" s="140"/>
      <c r="I26" s="195"/>
      <c r="J26" s="161"/>
      <c r="K26" s="142"/>
      <c r="L26" s="140"/>
      <c r="M26" s="195"/>
      <c r="N26" s="161"/>
      <c r="O26" s="142"/>
      <c r="P26" s="140"/>
      <c r="Q26" s="195"/>
      <c r="R26" s="161"/>
      <c r="S26" s="142"/>
      <c r="T26" s="140"/>
      <c r="U26" s="195"/>
      <c r="V26" s="161"/>
      <c r="W26" s="142"/>
      <c r="X26" s="140"/>
      <c r="Y26" s="195"/>
      <c r="Z26" s="161"/>
      <c r="AA26" s="142"/>
      <c r="AB26" s="140"/>
      <c r="AC26" s="195"/>
    </row>
    <row r="27" spans="1:29" ht="56.25" x14ac:dyDescent="0.2">
      <c r="A27" s="95">
        <v>18</v>
      </c>
      <c r="B27" s="132">
        <f>'DEPT REQS'!B27</f>
        <v>0</v>
      </c>
      <c r="C27" s="132" t="str">
        <f>'DEPT REQS'!C27</f>
        <v>Implementation and Transition</v>
      </c>
      <c r="D27" s="133" t="str">
        <f>'DEPT REQS'!D27</f>
        <v>Vendor confirms that all systems will be fully functional and in place for Shelby County by December 1, 2023.</v>
      </c>
      <c r="E27" s="134">
        <f>'DEPT REQS'!E27</f>
        <v>6</v>
      </c>
      <c r="F27" s="161"/>
      <c r="G27" s="142"/>
      <c r="H27" s="140"/>
      <c r="I27" s="195"/>
      <c r="J27" s="161"/>
      <c r="K27" s="142"/>
      <c r="L27" s="140"/>
      <c r="M27" s="195"/>
      <c r="N27" s="161"/>
      <c r="O27" s="142"/>
      <c r="P27" s="140"/>
      <c r="Q27" s="195"/>
      <c r="R27" s="161"/>
      <c r="S27" s="142"/>
      <c r="T27" s="140"/>
      <c r="U27" s="195"/>
      <c r="V27" s="161"/>
      <c r="W27" s="142"/>
      <c r="X27" s="140"/>
      <c r="Y27" s="195"/>
      <c r="Z27" s="161"/>
      <c r="AA27" s="142"/>
      <c r="AB27" s="140"/>
      <c r="AC27" s="195"/>
    </row>
    <row r="28" spans="1:29" ht="56.25" x14ac:dyDescent="0.2">
      <c r="A28" s="95">
        <v>19</v>
      </c>
      <c r="B28" s="132">
        <f>'DEPT REQS'!B28</f>
        <v>0</v>
      </c>
      <c r="C28" s="132">
        <f>'DEPT REQS'!C28</f>
        <v>0</v>
      </c>
      <c r="D28" s="133" t="str">
        <f>'DEPT REQS'!D28</f>
        <v>What is the minimum amount of lead-time required to implement this account (please answer separately for each service line – Disability, Leave)?</v>
      </c>
      <c r="E28" s="134">
        <f>'DEPT REQS'!E28</f>
        <v>6</v>
      </c>
      <c r="F28" s="161"/>
      <c r="G28" s="142"/>
      <c r="H28" s="140"/>
      <c r="I28" s="195"/>
      <c r="J28" s="161"/>
      <c r="K28" s="142"/>
      <c r="L28" s="140"/>
      <c r="M28" s="195"/>
      <c r="N28" s="161"/>
      <c r="O28" s="142"/>
      <c r="P28" s="140"/>
      <c r="Q28" s="195"/>
      <c r="R28" s="161"/>
      <c r="S28" s="142"/>
      <c r="T28" s="140"/>
      <c r="U28" s="195"/>
      <c r="V28" s="161"/>
      <c r="W28" s="142"/>
      <c r="X28" s="140"/>
      <c r="Y28" s="195"/>
      <c r="Z28" s="161"/>
      <c r="AA28" s="142"/>
      <c r="AB28" s="140"/>
      <c r="AC28" s="195"/>
    </row>
    <row r="29" spans="1:29" ht="18.75" x14ac:dyDescent="0.2">
      <c r="A29" s="95">
        <v>20</v>
      </c>
      <c r="B29" s="132">
        <f>'DEPT REQS'!B29</f>
        <v>0</v>
      </c>
      <c r="C29" s="132">
        <f>'DEPT REQS'!C29</f>
        <v>0</v>
      </c>
      <c r="D29" s="133" t="str">
        <f>'DEPT REQS'!D29</f>
        <v>Please provide the following:</v>
      </c>
      <c r="E29" s="134">
        <f>'DEPT REQS'!E29</f>
        <v>6</v>
      </c>
      <c r="F29" s="161"/>
      <c r="G29" s="142"/>
      <c r="H29" s="140"/>
      <c r="I29" s="195"/>
      <c r="J29" s="161"/>
      <c r="K29" s="142"/>
      <c r="L29" s="140"/>
      <c r="M29" s="195"/>
      <c r="N29" s="161"/>
      <c r="O29" s="142"/>
      <c r="P29" s="140"/>
      <c r="Q29" s="195"/>
      <c r="R29" s="161"/>
      <c r="S29" s="142"/>
      <c r="T29" s="140"/>
      <c r="U29" s="195"/>
      <c r="V29" s="161"/>
      <c r="W29" s="142"/>
      <c r="X29" s="140"/>
      <c r="Y29" s="195"/>
      <c r="Z29" s="161"/>
      <c r="AA29" s="142"/>
      <c r="AB29" s="140"/>
      <c r="AC29" s="195"/>
    </row>
    <row r="30" spans="1:29" ht="18.75" x14ac:dyDescent="0.2">
      <c r="A30" s="95">
        <v>21</v>
      </c>
      <c r="B30" s="132">
        <f>'DEPT REQS'!B30</f>
        <v>0</v>
      </c>
      <c r="C30" s="132">
        <f>'DEPT REQS'!C30</f>
        <v>0</v>
      </c>
      <c r="D30" s="133" t="str">
        <f>'DEPT REQS'!D30</f>
        <v>a.  Detailed Implementation Plan with dates and milestones</v>
      </c>
      <c r="E30" s="134">
        <f>'DEPT REQS'!E30</f>
        <v>0</v>
      </c>
      <c r="F30" s="161"/>
      <c r="G30" s="142"/>
      <c r="H30" s="140"/>
      <c r="I30" s="195"/>
      <c r="J30" s="161"/>
      <c r="K30" s="142"/>
      <c r="L30" s="140"/>
      <c r="M30" s="195"/>
      <c r="N30" s="161"/>
      <c r="O30" s="142"/>
      <c r="P30" s="140"/>
      <c r="Q30" s="195"/>
      <c r="R30" s="161"/>
      <c r="S30" s="142"/>
      <c r="T30" s="140"/>
      <c r="U30" s="195"/>
      <c r="V30" s="161"/>
      <c r="W30" s="142"/>
      <c r="X30" s="140"/>
      <c r="Y30" s="195"/>
      <c r="Z30" s="161"/>
      <c r="AA30" s="142"/>
      <c r="AB30" s="140"/>
      <c r="AC30" s="195"/>
    </row>
    <row r="31" spans="1:29" ht="37.5" x14ac:dyDescent="0.2">
      <c r="A31" s="95">
        <v>22</v>
      </c>
      <c r="B31" s="132">
        <f>'DEPT REQS'!B31</f>
        <v>0</v>
      </c>
      <c r="C31" s="132">
        <f>'DEPT REQS'!C31</f>
        <v>0</v>
      </c>
      <c r="D31" s="133" t="str">
        <f>'DEPT REQS'!D31</f>
        <v>b.  Guarantee you will meet all established deadlines and milestones for the implementation  </v>
      </c>
      <c r="E31" s="134">
        <f>'DEPT REQS'!E31</f>
        <v>0</v>
      </c>
      <c r="F31" s="161"/>
      <c r="G31" s="142"/>
      <c r="H31" s="140"/>
      <c r="I31" s="195"/>
      <c r="J31" s="161"/>
      <c r="K31" s="142"/>
      <c r="L31" s="140"/>
      <c r="M31" s="195"/>
      <c r="N31" s="161"/>
      <c r="O31" s="142"/>
      <c r="P31" s="140"/>
      <c r="Q31" s="195"/>
      <c r="R31" s="161"/>
      <c r="S31" s="142"/>
      <c r="T31" s="140"/>
      <c r="U31" s="195"/>
      <c r="V31" s="161"/>
      <c r="W31" s="142"/>
      <c r="X31" s="140"/>
      <c r="Y31" s="195"/>
      <c r="Z31" s="161"/>
      <c r="AA31" s="142"/>
      <c r="AB31" s="140"/>
      <c r="AC31" s="195"/>
    </row>
    <row r="32" spans="1:29" ht="75" x14ac:dyDescent="0.2">
      <c r="A32" s="95">
        <v>23</v>
      </c>
      <c r="B32" s="132">
        <f>'DEPT REQS'!B32</f>
        <v>0</v>
      </c>
      <c r="C32" s="132">
        <f>'DEPT REQS'!C32</f>
        <v>0</v>
      </c>
      <c r="D32" s="133" t="str">
        <f>'DEPT REQS'!D32</f>
        <v>The Vendor shall provide appropriate staff training on administration of the serviced plans.  Please provide a full description of the training that will be provided, including format, frequency and ongoing training support.</v>
      </c>
      <c r="E32" s="134">
        <f>'DEPT REQS'!E32</f>
        <v>6</v>
      </c>
      <c r="F32" s="161"/>
      <c r="G32" s="142"/>
      <c r="H32" s="140"/>
      <c r="I32" s="195"/>
      <c r="J32" s="161"/>
      <c r="K32" s="142"/>
      <c r="L32" s="140"/>
      <c r="M32" s="195"/>
      <c r="N32" s="161"/>
      <c r="O32" s="142"/>
      <c r="P32" s="140"/>
      <c r="Q32" s="195"/>
      <c r="R32" s="161"/>
      <c r="S32" s="142"/>
      <c r="T32" s="140"/>
      <c r="U32" s="195"/>
      <c r="V32" s="161"/>
      <c r="W32" s="142"/>
      <c r="X32" s="140"/>
      <c r="Y32" s="195"/>
      <c r="Z32" s="161"/>
      <c r="AA32" s="142"/>
      <c r="AB32" s="140"/>
      <c r="AC32" s="195"/>
    </row>
    <row r="33" spans="1:48" ht="56.25" x14ac:dyDescent="0.2">
      <c r="A33" s="95">
        <v>24</v>
      </c>
      <c r="B33" s="132">
        <f>'DEPT REQS'!B33</f>
        <v>0</v>
      </c>
      <c r="C33" s="132">
        <f>'DEPT REQS'!C33</f>
        <v>0</v>
      </c>
      <c r="D33" s="133" t="str">
        <f>'DEPT REQS'!D33</f>
        <v>The Vendor must agree to provide and administer, at a minimum, the current plans as specified in the County’s policy documents, unless otherwise specified in the bid forms document.</v>
      </c>
      <c r="E33" s="134">
        <f>'DEPT REQS'!E33</f>
        <v>6</v>
      </c>
      <c r="F33" s="161"/>
      <c r="G33" s="142"/>
      <c r="H33" s="140"/>
      <c r="I33" s="195"/>
      <c r="J33" s="161"/>
      <c r="K33" s="142"/>
      <c r="L33" s="140"/>
      <c r="M33" s="195"/>
      <c r="N33" s="161"/>
      <c r="O33" s="142"/>
      <c r="P33" s="140"/>
      <c r="Q33" s="195"/>
      <c r="R33" s="161"/>
      <c r="S33" s="142"/>
      <c r="T33" s="140"/>
      <c r="U33" s="195"/>
      <c r="V33" s="161"/>
      <c r="W33" s="142"/>
      <c r="X33" s="140"/>
      <c r="Y33" s="195"/>
      <c r="Z33" s="161"/>
      <c r="AA33" s="142"/>
      <c r="AB33" s="140"/>
      <c r="AC33" s="195"/>
    </row>
    <row r="34" spans="1:48" ht="37.5" x14ac:dyDescent="0.2">
      <c r="A34" s="95">
        <v>25</v>
      </c>
      <c r="B34" s="132">
        <f>'DEPT REQS'!B34</f>
        <v>0</v>
      </c>
      <c r="C34" s="132">
        <f>'DEPT REQS'!C34</f>
        <v>0</v>
      </c>
      <c r="D34" s="133" t="str">
        <f>'DEPT REQS'!D34</f>
        <v>The Vendor’s “actively at work” provision will be waived for current covered Employees, as applicable.</v>
      </c>
      <c r="E34" s="134">
        <f>'DEPT REQS'!E34</f>
        <v>6</v>
      </c>
      <c r="F34" s="161"/>
      <c r="G34" s="142"/>
      <c r="H34" s="140"/>
      <c r="I34" s="195"/>
      <c r="J34" s="161"/>
      <c r="K34" s="142"/>
      <c r="L34" s="140"/>
      <c r="M34" s="195"/>
      <c r="N34" s="161"/>
      <c r="O34" s="142"/>
      <c r="P34" s="140"/>
      <c r="Q34" s="195"/>
      <c r="R34" s="161"/>
      <c r="S34" s="142"/>
      <c r="T34" s="140"/>
      <c r="U34" s="195"/>
      <c r="V34" s="161"/>
      <c r="W34" s="142"/>
      <c r="X34" s="140"/>
      <c r="Y34" s="195"/>
      <c r="Z34" s="161"/>
      <c r="AA34" s="142"/>
      <c r="AB34" s="140"/>
      <c r="AC34" s="195"/>
    </row>
    <row r="35" spans="1:48" ht="37.5" x14ac:dyDescent="0.2">
      <c r="A35" s="95">
        <v>26</v>
      </c>
      <c r="B35" s="132">
        <f>'DEPT REQS'!B35</f>
        <v>0</v>
      </c>
      <c r="C35" s="132">
        <f>'DEPT REQS'!C35</f>
        <v>0</v>
      </c>
      <c r="D35" s="133" t="str">
        <f>'DEPT REQS'!D35</f>
        <v>No plan participant will lose nor gain coverage due to a change in insurance vendor.</v>
      </c>
      <c r="E35" s="134">
        <f>'DEPT REQS'!E35</f>
        <v>6</v>
      </c>
      <c r="F35" s="161"/>
      <c r="G35" s="142"/>
      <c r="H35" s="140"/>
      <c r="I35" s="195"/>
      <c r="J35" s="161"/>
      <c r="K35" s="142"/>
      <c r="L35" s="140"/>
      <c r="M35" s="195"/>
      <c r="N35" s="161"/>
      <c r="O35" s="142"/>
      <c r="P35" s="140"/>
      <c r="Q35" s="195"/>
      <c r="R35" s="161"/>
      <c r="S35" s="142"/>
      <c r="T35" s="140"/>
      <c r="U35" s="195"/>
      <c r="V35" s="161"/>
      <c r="W35" s="142"/>
      <c r="X35" s="140"/>
      <c r="Y35" s="195"/>
      <c r="Z35" s="161"/>
      <c r="AA35" s="142"/>
      <c r="AB35" s="140"/>
      <c r="AC35" s="195"/>
    </row>
    <row r="36" spans="1:48" ht="112.5" x14ac:dyDescent="0.2">
      <c r="A36" s="95">
        <v>27</v>
      </c>
      <c r="B36" s="132">
        <f>'DEPT REQS'!B36</f>
        <v>0</v>
      </c>
      <c r="C36" s="132">
        <f>'DEPT REQS'!C36</f>
        <v>0</v>
      </c>
      <c r="D36" s="133" t="str">
        <f>'DEPT REQS'!D36</f>
        <v>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v>
      </c>
      <c r="E36" s="134">
        <f>'DEPT REQS'!E36</f>
        <v>6</v>
      </c>
      <c r="F36" s="161"/>
      <c r="G36" s="142"/>
      <c r="H36" s="140"/>
      <c r="I36" s="195"/>
      <c r="J36" s="161"/>
      <c r="K36" s="142"/>
      <c r="L36" s="140"/>
      <c r="M36" s="195"/>
      <c r="N36" s="161"/>
      <c r="O36" s="142"/>
      <c r="P36" s="140"/>
      <c r="Q36" s="195"/>
      <c r="R36" s="161"/>
      <c r="S36" s="142"/>
      <c r="T36" s="140"/>
      <c r="U36" s="195"/>
      <c r="V36" s="161"/>
      <c r="W36" s="142"/>
      <c r="X36" s="140"/>
      <c r="Y36" s="195"/>
      <c r="Z36" s="161"/>
      <c r="AA36" s="142"/>
      <c r="AB36" s="140"/>
      <c r="AC36" s="195"/>
    </row>
    <row r="37" spans="1:48" ht="75" x14ac:dyDescent="0.2">
      <c r="A37" s="95">
        <v>28</v>
      </c>
      <c r="B37" s="132">
        <f>'DEPT REQS'!B37</f>
        <v>0</v>
      </c>
      <c r="C37" s="132">
        <f>'DEPT REQS'!C37</f>
        <v>0</v>
      </c>
      <c r="D37" s="133" t="str">
        <f>'DEPT REQS'!D37</f>
        <v>Vendor will load historical Leave data into their Leave database to ensure no loss of continuity due to vendor change and waive any takeover / set-up fees.  There should be no further cost to the County.</v>
      </c>
      <c r="E37" s="134">
        <f>'DEPT REQS'!E37</f>
        <v>6</v>
      </c>
      <c r="F37" s="161"/>
      <c r="G37" s="142"/>
      <c r="H37" s="140"/>
      <c r="I37" s="195"/>
      <c r="J37" s="161"/>
      <c r="K37" s="142"/>
      <c r="L37" s="140"/>
      <c r="M37" s="195"/>
      <c r="N37" s="161"/>
      <c r="O37" s="142"/>
      <c r="P37" s="140"/>
      <c r="Q37" s="195"/>
      <c r="R37" s="161"/>
      <c r="S37" s="142"/>
      <c r="T37" s="140"/>
      <c r="U37" s="195"/>
      <c r="V37" s="161"/>
      <c r="W37" s="142"/>
      <c r="X37" s="140"/>
      <c r="Y37" s="195"/>
      <c r="Z37" s="161"/>
      <c r="AA37" s="142"/>
      <c r="AB37" s="140"/>
      <c r="AC37" s="195"/>
    </row>
    <row r="38" spans="1:48" ht="37.5" x14ac:dyDescent="0.2">
      <c r="A38" s="95">
        <v>29</v>
      </c>
      <c r="B38" s="132">
        <f>'DEPT REQS'!B38</f>
        <v>0</v>
      </c>
      <c r="C38" s="132">
        <f>'DEPT REQS'!C38</f>
        <v>0</v>
      </c>
      <c r="D38" s="133" t="str">
        <f>'DEPT REQS'!D38</f>
        <v xml:space="preserve">Upon termination, the new vendor will work with the prior vendor to transfer all files via electronic transmission. </v>
      </c>
      <c r="E38" s="134">
        <f>'DEPT REQS'!E38</f>
        <v>6</v>
      </c>
      <c r="F38" s="161"/>
      <c r="G38" s="142"/>
      <c r="H38" s="140"/>
      <c r="I38" s="195"/>
      <c r="J38" s="161"/>
      <c r="K38" s="142"/>
      <c r="L38" s="140"/>
      <c r="M38" s="195"/>
      <c r="N38" s="161"/>
      <c r="O38" s="142"/>
      <c r="P38" s="140"/>
      <c r="Q38" s="195"/>
      <c r="R38" s="161"/>
      <c r="S38" s="142"/>
      <c r="T38" s="140"/>
      <c r="U38" s="195"/>
      <c r="V38" s="161"/>
      <c r="W38" s="142"/>
      <c r="X38" s="140"/>
      <c r="Y38" s="195"/>
      <c r="Z38" s="161"/>
      <c r="AA38" s="142"/>
      <c r="AB38" s="140"/>
      <c r="AC38" s="195"/>
    </row>
    <row r="39" spans="1:48" ht="38.25" thickBot="1" x14ac:dyDescent="0.25">
      <c r="A39" s="120">
        <v>30</v>
      </c>
      <c r="B39" s="135">
        <f>'DEPT REQS'!B39</f>
        <v>0</v>
      </c>
      <c r="C39" s="135">
        <f>'DEPT REQS'!C39</f>
        <v>0</v>
      </c>
      <c r="D39" s="136" t="str">
        <f>'DEPT REQS'!D39</f>
        <v xml:space="preserve">If awarded the insured STD and LTD, are you able to coordinate with a third-party leave administrator for FMLA. </v>
      </c>
      <c r="E39" s="137">
        <f>'DEPT REQS'!E39</f>
        <v>6</v>
      </c>
      <c r="F39" s="162"/>
      <c r="G39" s="141"/>
      <c r="H39" s="154"/>
      <c r="I39" s="196"/>
      <c r="J39" s="162"/>
      <c r="K39" s="141"/>
      <c r="L39" s="154"/>
      <c r="M39" s="196"/>
      <c r="N39" s="162"/>
      <c r="O39" s="141"/>
      <c r="P39" s="154"/>
      <c r="Q39" s="196"/>
      <c r="R39" s="162"/>
      <c r="S39" s="141"/>
      <c r="T39" s="154"/>
      <c r="U39" s="196"/>
      <c r="V39" s="162"/>
      <c r="W39" s="141"/>
      <c r="X39" s="154"/>
      <c r="Y39" s="196"/>
      <c r="Z39" s="162"/>
      <c r="AA39" s="141"/>
      <c r="AB39" s="154"/>
      <c r="AC39" s="196"/>
    </row>
    <row r="40" spans="1:48" s="201" customFormat="1" ht="24" thickBot="1" x14ac:dyDescent="0.25">
      <c r="A40" s="261" t="s">
        <v>72</v>
      </c>
      <c r="B40" s="262"/>
      <c r="C40" s="262"/>
      <c r="D40" s="262"/>
      <c r="E40" s="198">
        <f>SUM(E10:E39)</f>
        <v>84</v>
      </c>
      <c r="F40" s="263"/>
      <c r="G40" s="264"/>
      <c r="H40" s="264"/>
      <c r="I40" s="199">
        <f>SUM(I10:I39)</f>
        <v>0</v>
      </c>
      <c r="J40" s="263"/>
      <c r="K40" s="264"/>
      <c r="L40" s="264"/>
      <c r="M40" s="199">
        <f>SUM(M10:M39)</f>
        <v>0</v>
      </c>
      <c r="N40" s="263"/>
      <c r="O40" s="264"/>
      <c r="P40" s="264"/>
      <c r="Q40" s="199">
        <f>SUM(Q10:Q39)</f>
        <v>0</v>
      </c>
      <c r="R40" s="263"/>
      <c r="S40" s="264"/>
      <c r="T40" s="264"/>
      <c r="U40" s="199">
        <f>SUM(U10:U39)</f>
        <v>0</v>
      </c>
      <c r="V40" s="263"/>
      <c r="W40" s="264"/>
      <c r="X40" s="264"/>
      <c r="Y40" s="199">
        <f>SUM(Y10:Y39)</f>
        <v>0</v>
      </c>
      <c r="Z40" s="263"/>
      <c r="AA40" s="264"/>
      <c r="AB40" s="264"/>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6"/>
  <sheetViews>
    <sheetView tabSelected="1" zoomScale="120" zoomScaleNormal="120" zoomScalePageLayoutView="155" workbookViewId="0">
      <selection activeCell="D17" sqref="D17"/>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23-003-43A Employee Disability and Leave Programs</v>
      </c>
      <c r="B2" s="75"/>
      <c r="C2" s="76"/>
      <c r="D2" s="70"/>
    </row>
    <row r="3" spans="1:42" ht="20.25" x14ac:dyDescent="0.2">
      <c r="A3" s="3" t="str">
        <f>SUMMARY!A3</f>
        <v>Department: Human Resources</v>
      </c>
      <c r="B3" s="75"/>
      <c r="C3" s="76"/>
      <c r="D3" s="77"/>
    </row>
    <row r="4" spans="1:42" ht="18.75" x14ac:dyDescent="0.2">
      <c r="A4" s="104" t="s">
        <v>32</v>
      </c>
      <c r="B4" s="105"/>
      <c r="C4" s="106"/>
      <c r="D4" s="107"/>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6" t="s">
        <v>54</v>
      </c>
      <c r="B7" s="227"/>
      <c r="C7" s="227"/>
      <c r="D7" s="228"/>
      <c r="E7" s="229" t="s">
        <v>56</v>
      </c>
      <c r="F7" s="230"/>
      <c r="G7" s="230"/>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3" t="s">
        <v>26</v>
      </c>
      <c r="B8" s="102" t="s">
        <v>27</v>
      </c>
      <c r="C8" s="102" t="s">
        <v>28</v>
      </c>
      <c r="D8" s="119" t="s">
        <v>29</v>
      </c>
      <c r="E8" s="85" t="s">
        <v>48</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99"/>
      <c r="B9" s="100"/>
      <c r="C9" s="100"/>
      <c r="D9" s="101"/>
      <c r="E9" s="177"/>
      <c r="F9" s="178"/>
      <c r="G9" s="178"/>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93.75" x14ac:dyDescent="0.2">
      <c r="A10" s="89">
        <v>1</v>
      </c>
      <c r="B10" s="90" t="s">
        <v>31</v>
      </c>
      <c r="C10" s="155" t="s">
        <v>83</v>
      </c>
      <c r="D10" s="157" t="s">
        <v>84</v>
      </c>
      <c r="E10" s="158"/>
      <c r="F10" s="112"/>
      <c r="G10" s="113"/>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31</v>
      </c>
      <c r="C11" s="96" t="s">
        <v>85</v>
      </c>
      <c r="D11" s="156" t="s">
        <v>86</v>
      </c>
      <c r="E11" s="159"/>
      <c r="F11" s="114"/>
      <c r="G11" s="115"/>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31</v>
      </c>
      <c r="C12" s="96" t="s">
        <v>87</v>
      </c>
      <c r="D12" s="156" t="s">
        <v>88</v>
      </c>
      <c r="E12" s="159"/>
      <c r="F12" s="114"/>
      <c r="G12" s="115"/>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31</v>
      </c>
      <c r="C13" s="160" t="s">
        <v>89</v>
      </c>
      <c r="D13" s="156" t="s">
        <v>90</v>
      </c>
      <c r="E13" s="116"/>
      <c r="F13" s="114"/>
      <c r="G13" s="115"/>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31</v>
      </c>
      <c r="C14" s="96" t="s">
        <v>91</v>
      </c>
      <c r="D14" s="156" t="s">
        <v>92</v>
      </c>
      <c r="E14" s="159"/>
      <c r="F14" s="114"/>
      <c r="G14" s="115"/>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31</v>
      </c>
      <c r="C15" s="96" t="s">
        <v>93</v>
      </c>
      <c r="D15" s="156" t="s">
        <v>94</v>
      </c>
      <c r="E15" s="116"/>
      <c r="F15" s="114"/>
      <c r="G15" s="115"/>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31</v>
      </c>
      <c r="C16" s="96" t="s">
        <v>95</v>
      </c>
      <c r="D16" s="156" t="s">
        <v>96</v>
      </c>
      <c r="E16" s="116"/>
      <c r="F16" s="114"/>
      <c r="G16" s="115"/>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31</v>
      </c>
      <c r="C17" s="96" t="s">
        <v>97</v>
      </c>
      <c r="D17" s="156" t="s">
        <v>283</v>
      </c>
      <c r="E17" s="116"/>
      <c r="F17" s="114"/>
      <c r="G17" s="115"/>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38.25" thickBot="1" x14ac:dyDescent="0.25">
      <c r="A18" s="203">
        <v>9</v>
      </c>
      <c r="B18" s="204" t="s">
        <v>31</v>
      </c>
      <c r="C18" s="121" t="s">
        <v>97</v>
      </c>
      <c r="D18" s="205" t="s">
        <v>282</v>
      </c>
      <c r="E18" s="117"/>
      <c r="F18" s="112"/>
      <c r="G18" s="113"/>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18.75" hidden="1" x14ac:dyDescent="0.2">
      <c r="A19" s="89">
        <v>10</v>
      </c>
      <c r="B19" s="94" t="s">
        <v>31</v>
      </c>
      <c r="C19" s="160"/>
      <c r="D19" s="156"/>
      <c r="E19" s="116"/>
      <c r="F19" s="114"/>
      <c r="G19" s="115"/>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hidden="1" x14ac:dyDescent="0.2">
      <c r="A20" s="89">
        <v>11</v>
      </c>
      <c r="B20" s="94" t="s">
        <v>31</v>
      </c>
      <c r="C20" s="160"/>
      <c r="D20" s="156"/>
      <c r="E20" s="116"/>
      <c r="F20" s="114"/>
      <c r="G20" s="115"/>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hidden="1" x14ac:dyDescent="0.2">
      <c r="A21" s="171">
        <v>12</v>
      </c>
      <c r="B21" s="172" t="s">
        <v>31</v>
      </c>
      <c r="C21" s="173"/>
      <c r="D21" s="174"/>
      <c r="E21" s="116"/>
      <c r="F21" s="114"/>
      <c r="G21" s="115"/>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09" customFormat="1" ht="23.25" thickBot="1" x14ac:dyDescent="0.25">
      <c r="A22" s="231"/>
      <c r="B22" s="232"/>
      <c r="C22" s="232"/>
      <c r="D22" s="233"/>
      <c r="E22" s="118"/>
      <c r="F22" s="110"/>
      <c r="G22" s="111"/>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51" s="74" customFormat="1" x14ac:dyDescent="0.2">
      <c r="A23" s="71"/>
      <c r="B23" s="71"/>
      <c r="C23" s="71"/>
      <c r="D23" s="98"/>
      <c r="E23" s="71"/>
      <c r="F23" s="72"/>
      <c r="G23" s="73"/>
      <c r="AQ23" s="71"/>
      <c r="AR23" s="71"/>
      <c r="AS23" s="71"/>
      <c r="AT23" s="71"/>
      <c r="AU23" s="71"/>
      <c r="AV23" s="71"/>
      <c r="AW23" s="71"/>
      <c r="AX23" s="71"/>
      <c r="AY23" s="71"/>
    </row>
    <row r="24" spans="1:51" s="74" customFormat="1" x14ac:dyDescent="0.2">
      <c r="A24" s="71"/>
      <c r="B24" s="71"/>
      <c r="C24" s="71"/>
      <c r="D24" s="98"/>
      <c r="E24" s="71"/>
      <c r="F24" s="72"/>
      <c r="G24" s="73"/>
      <c r="AQ24" s="71"/>
      <c r="AR24" s="71"/>
      <c r="AS24" s="71"/>
      <c r="AT24" s="71"/>
      <c r="AU24" s="71"/>
      <c r="AV24" s="71"/>
      <c r="AW24" s="71"/>
      <c r="AX24" s="71"/>
      <c r="AY24" s="71"/>
    </row>
    <row r="25" spans="1:51" s="74" customFormat="1" x14ac:dyDescent="0.2">
      <c r="A25" s="71"/>
      <c r="B25" s="71"/>
      <c r="C25" s="71"/>
      <c r="D25" s="98"/>
      <c r="E25" s="71"/>
      <c r="F25" s="72"/>
      <c r="G25" s="73"/>
      <c r="AQ25" s="71"/>
      <c r="AR25" s="71"/>
      <c r="AS25" s="71"/>
      <c r="AT25" s="71"/>
      <c r="AU25" s="71"/>
      <c r="AV25" s="71"/>
      <c r="AW25" s="71"/>
      <c r="AX25" s="71"/>
      <c r="AY25" s="71"/>
    </row>
    <row r="26" spans="1:51" s="74" customFormat="1" x14ac:dyDescent="0.2">
      <c r="A26" s="71"/>
      <c r="B26" s="71"/>
      <c r="C26" s="71"/>
      <c r="D26" s="98"/>
      <c r="E26" s="71"/>
      <c r="F26" s="72"/>
      <c r="G26" s="73"/>
      <c r="AQ26" s="71"/>
      <c r="AR26" s="71"/>
      <c r="AS26" s="71"/>
      <c r="AT26" s="71"/>
      <c r="AU26" s="71"/>
      <c r="AV26" s="71"/>
      <c r="AW26" s="71"/>
      <c r="AX26" s="71"/>
      <c r="AY26" s="71"/>
    </row>
    <row r="27" spans="1:51" s="74" customFormat="1" x14ac:dyDescent="0.2">
      <c r="A27" s="71"/>
      <c r="B27" s="71"/>
      <c r="C27" s="71"/>
      <c r="D27" s="98"/>
      <c r="E27" s="71"/>
      <c r="F27" s="72"/>
      <c r="G27" s="73"/>
      <c r="AQ27" s="71"/>
      <c r="AR27" s="71"/>
      <c r="AS27" s="71"/>
      <c r="AT27" s="71"/>
      <c r="AU27" s="71"/>
      <c r="AV27" s="71"/>
      <c r="AW27" s="71"/>
      <c r="AX27" s="71"/>
      <c r="AY27" s="71"/>
    </row>
    <row r="28" spans="1:51" s="74" customFormat="1" x14ac:dyDescent="0.2">
      <c r="A28" s="71"/>
      <c r="B28" s="71"/>
      <c r="C28" s="71"/>
      <c r="D28" s="98"/>
      <c r="E28" s="71"/>
      <c r="F28" s="72"/>
      <c r="G28" s="73"/>
      <c r="AQ28" s="71"/>
      <c r="AR28" s="71"/>
      <c r="AS28" s="71"/>
      <c r="AT28" s="71"/>
      <c r="AU28" s="71"/>
      <c r="AV28" s="71"/>
      <c r="AW28" s="71"/>
      <c r="AX28" s="71"/>
      <c r="AY28" s="71"/>
    </row>
    <row r="29" spans="1:51" s="74" customFormat="1" x14ac:dyDescent="0.2">
      <c r="A29" s="71"/>
      <c r="B29" s="71"/>
      <c r="C29" s="71"/>
      <c r="D29" s="98"/>
      <c r="E29" s="71"/>
      <c r="F29" s="72"/>
      <c r="G29" s="73"/>
      <c r="AQ29" s="71"/>
      <c r="AR29" s="71"/>
      <c r="AS29" s="71"/>
      <c r="AT29" s="71"/>
      <c r="AU29" s="71"/>
      <c r="AV29" s="71"/>
      <c r="AW29" s="71"/>
      <c r="AX29" s="71"/>
      <c r="AY29" s="71"/>
    </row>
    <row r="30" spans="1:51" s="74" customFormat="1" x14ac:dyDescent="0.2">
      <c r="A30" s="71"/>
      <c r="B30" s="71"/>
      <c r="C30" s="71"/>
      <c r="D30" s="98"/>
      <c r="E30" s="71"/>
      <c r="F30" s="72"/>
      <c r="G30" s="73"/>
      <c r="AQ30" s="71"/>
      <c r="AR30" s="71"/>
      <c r="AS30" s="71"/>
      <c r="AT30" s="71"/>
      <c r="AU30" s="71"/>
      <c r="AV30" s="71"/>
      <c r="AW30" s="71"/>
      <c r="AX30" s="71"/>
      <c r="AY30" s="71"/>
    </row>
    <row r="31" spans="1:51" s="74" customFormat="1" x14ac:dyDescent="0.2">
      <c r="A31" s="71"/>
      <c r="B31" s="71"/>
      <c r="C31" s="71"/>
      <c r="D31" s="98"/>
      <c r="E31" s="71"/>
      <c r="F31" s="72"/>
      <c r="G31" s="73"/>
      <c r="AQ31" s="71"/>
      <c r="AR31" s="71"/>
      <c r="AS31" s="71"/>
      <c r="AT31" s="71"/>
      <c r="AU31" s="71"/>
      <c r="AV31" s="71"/>
      <c r="AW31" s="71"/>
      <c r="AX31" s="71"/>
      <c r="AY31" s="71"/>
    </row>
    <row r="32" spans="1:51" s="74" customFormat="1" x14ac:dyDescent="0.2">
      <c r="A32" s="71"/>
      <c r="B32" s="71"/>
      <c r="C32" s="71"/>
      <c r="D32" s="98"/>
      <c r="E32" s="71"/>
      <c r="F32" s="72"/>
      <c r="G32" s="73"/>
      <c r="AQ32" s="71"/>
      <c r="AR32" s="71"/>
      <c r="AS32" s="71"/>
      <c r="AT32" s="71"/>
      <c r="AU32" s="71"/>
      <c r="AV32" s="71"/>
      <c r="AW32" s="71"/>
      <c r="AX32" s="71"/>
      <c r="AY32" s="71"/>
    </row>
    <row r="33" spans="1:51" s="74" customFormat="1" x14ac:dyDescent="0.2">
      <c r="A33" s="71"/>
      <c r="B33" s="71"/>
      <c r="C33" s="71"/>
      <c r="D33" s="98"/>
      <c r="E33" s="71"/>
      <c r="F33" s="72"/>
      <c r="G33" s="73"/>
      <c r="AQ33" s="71"/>
      <c r="AR33" s="71"/>
      <c r="AS33" s="71"/>
      <c r="AT33" s="71"/>
      <c r="AU33" s="71"/>
      <c r="AV33" s="71"/>
      <c r="AW33" s="71"/>
      <c r="AX33" s="71"/>
      <c r="AY33" s="71"/>
    </row>
    <row r="34" spans="1:51" s="74" customFormat="1" x14ac:dyDescent="0.2">
      <c r="A34" s="71"/>
      <c r="B34" s="71"/>
      <c r="C34" s="71"/>
      <c r="D34" s="98"/>
      <c r="E34" s="71"/>
      <c r="F34" s="72"/>
      <c r="G34" s="73"/>
      <c r="AQ34" s="71"/>
      <c r="AR34" s="71"/>
      <c r="AS34" s="71"/>
      <c r="AT34" s="71"/>
      <c r="AU34" s="71"/>
      <c r="AV34" s="71"/>
      <c r="AW34" s="71"/>
      <c r="AX34" s="71"/>
      <c r="AY34" s="71"/>
    </row>
    <row r="35" spans="1:51" s="74" customFormat="1" x14ac:dyDescent="0.2">
      <c r="A35" s="71"/>
      <c r="B35" s="71"/>
      <c r="C35" s="71"/>
      <c r="D35" s="98"/>
      <c r="E35" s="71"/>
      <c r="F35" s="72"/>
      <c r="G35" s="73"/>
      <c r="AQ35" s="71"/>
      <c r="AR35" s="71"/>
      <c r="AS35" s="71"/>
      <c r="AT35" s="71"/>
      <c r="AU35" s="71"/>
      <c r="AV35" s="71"/>
      <c r="AW35" s="71"/>
      <c r="AX35" s="71"/>
      <c r="AY35" s="71"/>
    </row>
    <row r="36" spans="1:51" s="74" customFormat="1" x14ac:dyDescent="0.2">
      <c r="A36" s="71"/>
      <c r="B36" s="71"/>
      <c r="C36" s="71"/>
      <c r="D36" s="98"/>
      <c r="E36" s="71"/>
      <c r="F36" s="72"/>
      <c r="G36" s="73"/>
      <c r="AQ36" s="71"/>
      <c r="AR36" s="71"/>
      <c r="AS36" s="71"/>
      <c r="AT36" s="71"/>
      <c r="AU36" s="71"/>
      <c r="AV36" s="71"/>
      <c r="AW36" s="71"/>
      <c r="AX36" s="71"/>
      <c r="AY36" s="71"/>
    </row>
    <row r="37" spans="1:51" s="74" customFormat="1" x14ac:dyDescent="0.2">
      <c r="A37" s="71"/>
      <c r="B37" s="71"/>
      <c r="C37" s="71"/>
      <c r="D37" s="98"/>
      <c r="E37" s="71"/>
      <c r="F37" s="72"/>
      <c r="G37" s="73"/>
      <c r="AQ37" s="71"/>
      <c r="AR37" s="71"/>
      <c r="AS37" s="71"/>
      <c r="AT37" s="71"/>
      <c r="AU37" s="71"/>
      <c r="AV37" s="71"/>
      <c r="AW37" s="71"/>
      <c r="AX37" s="71"/>
      <c r="AY37" s="71"/>
    </row>
    <row r="38" spans="1:51" s="74" customFormat="1" x14ac:dyDescent="0.2">
      <c r="A38" s="71"/>
      <c r="B38" s="71"/>
      <c r="C38" s="71"/>
      <c r="D38" s="98"/>
      <c r="E38" s="71"/>
      <c r="F38" s="72"/>
      <c r="G38" s="73"/>
      <c r="AQ38" s="71"/>
      <c r="AR38" s="71"/>
      <c r="AS38" s="71"/>
      <c r="AT38" s="71"/>
      <c r="AU38" s="71"/>
      <c r="AV38" s="71"/>
      <c r="AW38" s="71"/>
      <c r="AX38" s="71"/>
      <c r="AY38" s="71"/>
    </row>
    <row r="39" spans="1:51" s="74" customFormat="1" x14ac:dyDescent="0.2">
      <c r="A39" s="71"/>
      <c r="B39" s="71"/>
      <c r="C39" s="71"/>
      <c r="D39" s="98"/>
      <c r="E39" s="71"/>
      <c r="F39" s="72"/>
      <c r="G39" s="73"/>
      <c r="AQ39" s="71"/>
      <c r="AR39" s="71"/>
      <c r="AS39" s="71"/>
      <c r="AT39" s="71"/>
      <c r="AU39" s="71"/>
      <c r="AV39" s="71"/>
      <c r="AW39" s="71"/>
      <c r="AX39" s="71"/>
      <c r="AY39" s="71"/>
    </row>
    <row r="40" spans="1:51" s="74" customFormat="1" x14ac:dyDescent="0.2">
      <c r="A40" s="71"/>
      <c r="B40" s="71"/>
      <c r="C40" s="71"/>
      <c r="D40" s="98"/>
      <c r="E40" s="71"/>
      <c r="F40" s="72"/>
      <c r="G40" s="73"/>
      <c r="AQ40" s="71"/>
      <c r="AR40" s="71"/>
      <c r="AS40" s="71"/>
      <c r="AT40" s="71"/>
      <c r="AU40" s="71"/>
      <c r="AV40" s="71"/>
      <c r="AW40" s="71"/>
      <c r="AX40" s="71"/>
      <c r="AY40" s="71"/>
    </row>
    <row r="41" spans="1:51" s="74" customFormat="1" x14ac:dyDescent="0.2">
      <c r="A41" s="71"/>
      <c r="B41" s="71"/>
      <c r="C41" s="71"/>
      <c r="D41" s="98"/>
      <c r="E41" s="71"/>
      <c r="F41" s="72"/>
      <c r="G41" s="73"/>
      <c r="AQ41" s="71"/>
      <c r="AR41" s="71"/>
      <c r="AS41" s="71"/>
      <c r="AT41" s="71"/>
      <c r="AU41" s="71"/>
      <c r="AV41" s="71"/>
      <c r="AW41" s="71"/>
      <c r="AX41" s="71"/>
      <c r="AY41" s="71"/>
    </row>
    <row r="42" spans="1:51" s="74" customFormat="1" x14ac:dyDescent="0.2">
      <c r="A42" s="71"/>
      <c r="B42" s="71"/>
      <c r="C42" s="71"/>
      <c r="D42" s="98"/>
      <c r="E42" s="71"/>
      <c r="F42" s="72"/>
      <c r="G42" s="73"/>
      <c r="AQ42" s="71"/>
      <c r="AR42" s="71"/>
      <c r="AS42" s="71"/>
      <c r="AT42" s="71"/>
      <c r="AU42" s="71"/>
      <c r="AV42" s="71"/>
      <c r="AW42" s="71"/>
      <c r="AX42" s="71"/>
      <c r="AY42" s="71"/>
    </row>
    <row r="43" spans="1:51" s="74" customFormat="1" x14ac:dyDescent="0.2">
      <c r="A43" s="71"/>
      <c r="B43" s="71"/>
      <c r="C43" s="71"/>
      <c r="D43" s="98"/>
      <c r="E43" s="71"/>
      <c r="F43" s="72"/>
      <c r="G43" s="73"/>
      <c r="AQ43" s="71"/>
      <c r="AR43" s="71"/>
      <c r="AS43" s="71"/>
      <c r="AT43" s="71"/>
      <c r="AU43" s="71"/>
      <c r="AV43" s="71"/>
      <c r="AW43" s="71"/>
      <c r="AX43" s="71"/>
      <c r="AY43" s="71"/>
    </row>
    <row r="44" spans="1:51" s="74" customFormat="1" x14ac:dyDescent="0.2">
      <c r="A44" s="71"/>
      <c r="B44" s="71"/>
      <c r="C44" s="71"/>
      <c r="D44" s="98"/>
      <c r="E44" s="71"/>
      <c r="F44" s="72"/>
      <c r="G44" s="73"/>
      <c r="AQ44" s="71"/>
      <c r="AR44" s="71"/>
      <c r="AS44" s="71"/>
      <c r="AT44" s="71"/>
      <c r="AU44" s="71"/>
      <c r="AV44" s="71"/>
      <c r="AW44" s="71"/>
      <c r="AX44" s="71"/>
      <c r="AY44" s="71"/>
    </row>
    <row r="45" spans="1:51" s="74" customFormat="1" x14ac:dyDescent="0.2">
      <c r="A45" s="71"/>
      <c r="B45" s="71"/>
      <c r="C45" s="71"/>
      <c r="D45" s="98"/>
      <c r="E45" s="71"/>
      <c r="F45" s="72"/>
      <c r="G45" s="73"/>
      <c r="AQ45" s="71"/>
      <c r="AR45" s="71"/>
      <c r="AS45" s="71"/>
      <c r="AT45" s="71"/>
      <c r="AU45" s="71"/>
      <c r="AV45" s="71"/>
      <c r="AW45" s="71"/>
      <c r="AX45" s="71"/>
      <c r="AY45" s="71"/>
    </row>
    <row r="46" spans="1:51" s="74" customFormat="1" x14ac:dyDescent="0.2">
      <c r="A46" s="71"/>
      <c r="B46" s="71"/>
      <c r="C46" s="71"/>
      <c r="D46" s="98"/>
      <c r="E46" s="71"/>
      <c r="F46" s="72"/>
      <c r="G46" s="73"/>
      <c r="AQ46" s="71"/>
      <c r="AR46" s="71"/>
      <c r="AS46" s="71"/>
      <c r="AT46" s="71"/>
      <c r="AU46" s="71"/>
      <c r="AV46" s="71"/>
      <c r="AW46" s="71"/>
      <c r="AX46" s="71"/>
      <c r="AY46" s="71"/>
    </row>
    <row r="47" spans="1:51" s="74" customFormat="1" x14ac:dyDescent="0.2">
      <c r="A47" s="71"/>
      <c r="B47" s="71"/>
      <c r="C47" s="71"/>
      <c r="D47" s="98"/>
      <c r="E47" s="71"/>
      <c r="F47" s="72"/>
      <c r="G47" s="73"/>
      <c r="AQ47" s="71"/>
      <c r="AR47" s="71"/>
      <c r="AS47" s="71"/>
      <c r="AT47" s="71"/>
      <c r="AU47" s="71"/>
      <c r="AV47" s="71"/>
      <c r="AW47" s="71"/>
      <c r="AX47" s="71"/>
      <c r="AY47" s="71"/>
    </row>
    <row r="48" spans="1:51" s="74" customFormat="1" x14ac:dyDescent="0.2">
      <c r="A48" s="71"/>
      <c r="B48" s="71"/>
      <c r="C48" s="71"/>
      <c r="D48" s="98"/>
      <c r="E48" s="71"/>
      <c r="F48" s="72"/>
      <c r="G48" s="73"/>
      <c r="AQ48" s="71"/>
      <c r="AR48" s="71"/>
      <c r="AS48" s="71"/>
      <c r="AT48" s="71"/>
      <c r="AU48" s="71"/>
      <c r="AV48" s="71"/>
      <c r="AW48" s="71"/>
      <c r="AX48" s="71"/>
      <c r="AY48" s="71"/>
    </row>
    <row r="49" spans="1:51" s="74" customFormat="1" x14ac:dyDescent="0.2">
      <c r="A49" s="71"/>
      <c r="B49" s="71"/>
      <c r="C49" s="71"/>
      <c r="D49" s="98"/>
      <c r="E49" s="71"/>
      <c r="F49" s="72"/>
      <c r="G49" s="73"/>
      <c r="AQ49" s="71"/>
      <c r="AR49" s="71"/>
      <c r="AS49" s="71"/>
      <c r="AT49" s="71"/>
      <c r="AU49" s="71"/>
      <c r="AV49" s="71"/>
      <c r="AW49" s="71"/>
      <c r="AX49" s="71"/>
      <c r="AY49" s="71"/>
    </row>
    <row r="50" spans="1:51" s="74" customFormat="1" x14ac:dyDescent="0.2">
      <c r="A50" s="71"/>
      <c r="B50" s="71"/>
      <c r="C50" s="71"/>
      <c r="D50" s="98"/>
      <c r="E50" s="71"/>
      <c r="F50" s="72"/>
      <c r="G50" s="73"/>
      <c r="AQ50" s="71"/>
      <c r="AR50" s="71"/>
      <c r="AS50" s="71"/>
      <c r="AT50" s="71"/>
      <c r="AU50" s="71"/>
      <c r="AV50" s="71"/>
      <c r="AW50" s="71"/>
      <c r="AX50" s="71"/>
      <c r="AY50" s="71"/>
    </row>
    <row r="51" spans="1:51" s="74" customFormat="1" x14ac:dyDescent="0.2">
      <c r="A51" s="71"/>
      <c r="B51" s="71"/>
      <c r="C51" s="71"/>
      <c r="D51" s="98"/>
      <c r="E51" s="71"/>
      <c r="F51" s="72"/>
      <c r="G51" s="73"/>
      <c r="AQ51" s="71"/>
      <c r="AR51" s="71"/>
      <c r="AS51" s="71"/>
      <c r="AT51" s="71"/>
      <c r="AU51" s="71"/>
      <c r="AV51" s="71"/>
      <c r="AW51" s="71"/>
      <c r="AX51" s="71"/>
      <c r="AY51" s="71"/>
    </row>
    <row r="52" spans="1:51" s="74" customFormat="1" x14ac:dyDescent="0.2">
      <c r="A52" s="71"/>
      <c r="B52" s="71"/>
      <c r="C52" s="71"/>
      <c r="D52" s="98"/>
      <c r="E52" s="71"/>
      <c r="F52" s="72"/>
      <c r="G52" s="73"/>
      <c r="AQ52" s="71"/>
      <c r="AR52" s="71"/>
      <c r="AS52" s="71"/>
      <c r="AT52" s="71"/>
      <c r="AU52" s="71"/>
      <c r="AV52" s="71"/>
      <c r="AW52" s="71"/>
      <c r="AX52" s="71"/>
      <c r="AY52" s="71"/>
    </row>
    <row r="53" spans="1:51" s="74" customFormat="1" x14ac:dyDescent="0.2">
      <c r="A53" s="71"/>
      <c r="B53" s="71"/>
      <c r="C53" s="71"/>
      <c r="D53" s="98"/>
      <c r="E53" s="71"/>
      <c r="F53" s="72"/>
      <c r="G53" s="73"/>
      <c r="AQ53" s="71"/>
      <c r="AR53" s="71"/>
      <c r="AS53" s="71"/>
      <c r="AT53" s="71"/>
      <c r="AU53" s="71"/>
      <c r="AV53" s="71"/>
      <c r="AW53" s="71"/>
      <c r="AX53" s="71"/>
      <c r="AY53" s="71"/>
    </row>
    <row r="54" spans="1:51" s="74" customFormat="1" x14ac:dyDescent="0.2">
      <c r="A54" s="71"/>
      <c r="B54" s="71"/>
      <c r="C54" s="71"/>
      <c r="D54" s="98"/>
      <c r="E54" s="71"/>
      <c r="F54" s="72"/>
      <c r="G54" s="73"/>
      <c r="AQ54" s="71"/>
      <c r="AR54" s="71"/>
      <c r="AS54" s="71"/>
      <c r="AT54" s="71"/>
      <c r="AU54" s="71"/>
      <c r="AV54" s="71"/>
      <c r="AW54" s="71"/>
      <c r="AX54" s="71"/>
      <c r="AY54" s="71"/>
    </row>
    <row r="55" spans="1:51" s="74" customFormat="1" x14ac:dyDescent="0.2">
      <c r="A55" s="71"/>
      <c r="B55" s="71"/>
      <c r="C55" s="71"/>
      <c r="D55" s="98"/>
      <c r="E55" s="71"/>
      <c r="F55" s="72"/>
      <c r="G55" s="73"/>
      <c r="AQ55" s="71"/>
      <c r="AR55" s="71"/>
      <c r="AS55" s="71"/>
      <c r="AT55" s="71"/>
      <c r="AU55" s="71"/>
      <c r="AV55" s="71"/>
      <c r="AW55" s="71"/>
      <c r="AX55" s="71"/>
      <c r="AY55" s="71"/>
    </row>
    <row r="56" spans="1:51" s="74" customFormat="1" x14ac:dyDescent="0.2">
      <c r="A56" s="71"/>
      <c r="B56" s="71"/>
      <c r="C56" s="71"/>
      <c r="D56" s="98"/>
      <c r="E56" s="71"/>
      <c r="F56" s="72"/>
      <c r="G56" s="73"/>
      <c r="AQ56" s="71"/>
      <c r="AR56" s="71"/>
      <c r="AS56" s="71"/>
      <c r="AT56" s="71"/>
      <c r="AU56" s="71"/>
      <c r="AV56" s="71"/>
      <c r="AW56" s="71"/>
      <c r="AX56" s="71"/>
      <c r="AY56" s="71"/>
    </row>
    <row r="57" spans="1:51" s="74" customFormat="1" x14ac:dyDescent="0.2">
      <c r="A57" s="71"/>
      <c r="B57" s="71"/>
      <c r="C57" s="71"/>
      <c r="D57" s="98"/>
      <c r="E57" s="71"/>
      <c r="F57" s="72"/>
      <c r="G57" s="73"/>
      <c r="AQ57" s="71"/>
      <c r="AR57" s="71"/>
      <c r="AS57" s="71"/>
      <c r="AT57" s="71"/>
      <c r="AU57" s="71"/>
      <c r="AV57" s="71"/>
      <c r="AW57" s="71"/>
      <c r="AX57" s="71"/>
      <c r="AY57" s="71"/>
    </row>
    <row r="58" spans="1:51" s="74" customFormat="1" x14ac:dyDescent="0.2">
      <c r="A58" s="71"/>
      <c r="B58" s="71"/>
      <c r="C58" s="71"/>
      <c r="D58" s="98"/>
      <c r="E58" s="71"/>
      <c r="F58" s="72"/>
      <c r="G58" s="73"/>
      <c r="AQ58" s="71"/>
      <c r="AR58" s="71"/>
      <c r="AS58" s="71"/>
      <c r="AT58" s="71"/>
      <c r="AU58" s="71"/>
      <c r="AV58" s="71"/>
      <c r="AW58" s="71"/>
      <c r="AX58" s="71"/>
      <c r="AY58" s="71"/>
    </row>
    <row r="59" spans="1:51" s="74" customFormat="1" x14ac:dyDescent="0.2">
      <c r="A59" s="71"/>
      <c r="B59" s="71"/>
      <c r="C59" s="71"/>
      <c r="D59" s="98"/>
      <c r="E59" s="71"/>
      <c r="F59" s="72"/>
      <c r="G59" s="73"/>
      <c r="AQ59" s="71"/>
      <c r="AR59" s="71"/>
      <c r="AS59" s="71"/>
      <c r="AT59" s="71"/>
      <c r="AU59" s="71"/>
      <c r="AV59" s="71"/>
      <c r="AW59" s="71"/>
      <c r="AX59" s="71"/>
      <c r="AY59" s="71"/>
    </row>
    <row r="60" spans="1:51" s="74" customFormat="1" x14ac:dyDescent="0.2">
      <c r="A60" s="71"/>
      <c r="B60" s="71"/>
      <c r="C60" s="71"/>
      <c r="D60" s="98"/>
      <c r="E60" s="71"/>
      <c r="F60" s="72"/>
      <c r="G60" s="73"/>
      <c r="AQ60" s="71"/>
      <c r="AR60" s="71"/>
      <c r="AS60" s="71"/>
      <c r="AT60" s="71"/>
      <c r="AU60" s="71"/>
      <c r="AV60" s="71"/>
      <c r="AW60" s="71"/>
      <c r="AX60" s="71"/>
      <c r="AY60" s="71"/>
    </row>
    <row r="61" spans="1:51" s="74" customFormat="1" x14ac:dyDescent="0.2">
      <c r="A61" s="71"/>
      <c r="B61" s="71"/>
      <c r="C61" s="71"/>
      <c r="D61" s="98"/>
      <c r="E61" s="71"/>
      <c r="F61" s="72"/>
      <c r="G61" s="73"/>
      <c r="AQ61" s="71"/>
      <c r="AR61" s="71"/>
      <c r="AS61" s="71"/>
      <c r="AT61" s="71"/>
      <c r="AU61" s="71"/>
      <c r="AV61" s="71"/>
      <c r="AW61" s="71"/>
      <c r="AX61" s="71"/>
      <c r="AY61" s="71"/>
    </row>
    <row r="62" spans="1:51" s="74" customFormat="1" x14ac:dyDescent="0.2">
      <c r="A62" s="71"/>
      <c r="B62" s="71"/>
      <c r="C62" s="71"/>
      <c r="D62" s="98"/>
      <c r="E62" s="71"/>
      <c r="F62" s="72"/>
      <c r="G62" s="73"/>
      <c r="AQ62" s="71"/>
      <c r="AR62" s="71"/>
      <c r="AS62" s="71"/>
      <c r="AT62" s="71"/>
      <c r="AU62" s="71"/>
      <c r="AV62" s="71"/>
      <c r="AW62" s="71"/>
      <c r="AX62" s="71"/>
      <c r="AY62" s="71"/>
    </row>
    <row r="63" spans="1:51" s="74" customFormat="1" x14ac:dyDescent="0.2">
      <c r="A63" s="71"/>
      <c r="B63" s="71"/>
      <c r="C63" s="71"/>
      <c r="D63" s="98"/>
      <c r="E63" s="71"/>
      <c r="F63" s="72"/>
      <c r="G63" s="73"/>
      <c r="AQ63" s="71"/>
      <c r="AR63" s="71"/>
      <c r="AS63" s="71"/>
      <c r="AT63" s="71"/>
      <c r="AU63" s="71"/>
      <c r="AV63" s="71"/>
      <c r="AW63" s="71"/>
      <c r="AX63" s="71"/>
      <c r="AY63" s="71"/>
    </row>
    <row r="64" spans="1:51" s="74" customFormat="1" x14ac:dyDescent="0.2">
      <c r="A64" s="71"/>
      <c r="B64" s="71"/>
      <c r="C64" s="71"/>
      <c r="D64" s="98"/>
      <c r="E64" s="71"/>
      <c r="F64" s="72"/>
      <c r="G64" s="73"/>
      <c r="AQ64" s="71"/>
      <c r="AR64" s="71"/>
      <c r="AS64" s="71"/>
      <c r="AT64" s="71"/>
      <c r="AU64" s="71"/>
      <c r="AV64" s="71"/>
      <c r="AW64" s="71"/>
      <c r="AX64" s="71"/>
      <c r="AY64" s="71"/>
    </row>
    <row r="65" spans="1:51" s="74" customFormat="1" x14ac:dyDescent="0.2">
      <c r="A65" s="71"/>
      <c r="B65" s="71"/>
      <c r="C65" s="71"/>
      <c r="D65" s="98"/>
      <c r="E65" s="71"/>
      <c r="F65" s="72"/>
      <c r="G65" s="73"/>
      <c r="AQ65" s="71"/>
      <c r="AR65" s="71"/>
      <c r="AS65" s="71"/>
      <c r="AT65" s="71"/>
      <c r="AU65" s="71"/>
      <c r="AV65" s="71"/>
      <c r="AW65" s="71"/>
      <c r="AX65" s="71"/>
      <c r="AY65" s="71"/>
    </row>
    <row r="66" spans="1:51" s="74" customFormat="1" x14ac:dyDescent="0.2">
      <c r="A66" s="71"/>
      <c r="B66" s="71"/>
      <c r="C66" s="71"/>
      <c r="D66" s="98"/>
      <c r="E66" s="71"/>
      <c r="F66" s="72"/>
      <c r="G66" s="73"/>
      <c r="AQ66" s="71"/>
      <c r="AR66" s="71"/>
      <c r="AS66" s="71"/>
      <c r="AT66" s="71"/>
      <c r="AU66" s="71"/>
      <c r="AV66" s="71"/>
      <c r="AW66" s="71"/>
      <c r="AX66" s="71"/>
      <c r="AY66" s="71"/>
    </row>
    <row r="67" spans="1:51" s="74" customFormat="1" x14ac:dyDescent="0.2">
      <c r="A67" s="71"/>
      <c r="B67" s="71"/>
      <c r="C67" s="71"/>
      <c r="D67" s="98"/>
      <c r="E67" s="71"/>
      <c r="F67" s="72"/>
      <c r="G67" s="73"/>
      <c r="AQ67" s="71"/>
      <c r="AR67" s="71"/>
      <c r="AS67" s="71"/>
      <c r="AT67" s="71"/>
      <c r="AU67" s="71"/>
      <c r="AV67" s="71"/>
      <c r="AW67" s="71"/>
      <c r="AX67" s="71"/>
      <c r="AY67" s="71"/>
    </row>
    <row r="68" spans="1:51" s="74" customFormat="1" x14ac:dyDescent="0.2">
      <c r="A68" s="71"/>
      <c r="B68" s="71"/>
      <c r="C68" s="71"/>
      <c r="D68" s="98"/>
      <c r="E68" s="71"/>
      <c r="F68" s="72"/>
      <c r="G68" s="73"/>
      <c r="AQ68" s="71"/>
      <c r="AR68" s="71"/>
      <c r="AS68" s="71"/>
      <c r="AT68" s="71"/>
      <c r="AU68" s="71"/>
      <c r="AV68" s="71"/>
      <c r="AW68" s="71"/>
      <c r="AX68" s="71"/>
      <c r="AY68" s="71"/>
    </row>
    <row r="69" spans="1:51" s="74" customFormat="1" x14ac:dyDescent="0.2">
      <c r="A69" s="71"/>
      <c r="B69" s="71"/>
      <c r="C69" s="71"/>
      <c r="D69" s="98"/>
      <c r="E69" s="71"/>
      <c r="F69" s="72"/>
      <c r="G69" s="73"/>
      <c r="AQ69" s="71"/>
      <c r="AR69" s="71"/>
      <c r="AS69" s="71"/>
      <c r="AT69" s="71"/>
      <c r="AU69" s="71"/>
      <c r="AV69" s="71"/>
      <c r="AW69" s="71"/>
      <c r="AX69" s="71"/>
      <c r="AY69" s="71"/>
    </row>
    <row r="70" spans="1:51" s="74" customFormat="1" x14ac:dyDescent="0.2">
      <c r="A70" s="71"/>
      <c r="B70" s="71"/>
      <c r="C70" s="71"/>
      <c r="D70" s="98"/>
      <c r="E70" s="71"/>
      <c r="F70" s="72"/>
      <c r="G70" s="73"/>
      <c r="AQ70" s="71"/>
      <c r="AR70" s="71"/>
      <c r="AS70" s="71"/>
      <c r="AT70" s="71"/>
      <c r="AU70" s="71"/>
      <c r="AV70" s="71"/>
      <c r="AW70" s="71"/>
      <c r="AX70" s="71"/>
      <c r="AY70" s="71"/>
    </row>
    <row r="71" spans="1:51" s="74" customFormat="1" x14ac:dyDescent="0.2">
      <c r="A71" s="71"/>
      <c r="B71" s="71"/>
      <c r="C71" s="71"/>
      <c r="D71" s="98"/>
      <c r="E71" s="71"/>
      <c r="F71" s="72"/>
      <c r="G71" s="73"/>
      <c r="AQ71" s="71"/>
      <c r="AR71" s="71"/>
      <c r="AS71" s="71"/>
      <c r="AT71" s="71"/>
      <c r="AU71" s="71"/>
      <c r="AV71" s="71"/>
      <c r="AW71" s="71"/>
      <c r="AX71" s="71"/>
      <c r="AY71" s="71"/>
    </row>
    <row r="72" spans="1:51" s="74" customFormat="1" x14ac:dyDescent="0.2">
      <c r="A72" s="71"/>
      <c r="B72" s="71"/>
      <c r="C72" s="71"/>
      <c r="D72" s="98"/>
      <c r="E72" s="71"/>
      <c r="F72" s="72"/>
      <c r="G72" s="73"/>
      <c r="AQ72" s="71"/>
      <c r="AR72" s="71"/>
      <c r="AS72" s="71"/>
      <c r="AT72" s="71"/>
      <c r="AU72" s="71"/>
      <c r="AV72" s="71"/>
      <c r="AW72" s="71"/>
      <c r="AX72" s="71"/>
      <c r="AY72" s="71"/>
    </row>
    <row r="73" spans="1:51" s="74" customFormat="1" x14ac:dyDescent="0.2">
      <c r="A73" s="71"/>
      <c r="B73" s="71"/>
      <c r="C73" s="71"/>
      <c r="D73" s="98"/>
      <c r="E73" s="71"/>
      <c r="F73" s="72"/>
      <c r="G73" s="73"/>
      <c r="AQ73" s="71"/>
      <c r="AR73" s="71"/>
      <c r="AS73" s="71"/>
      <c r="AT73" s="71"/>
      <c r="AU73" s="71"/>
      <c r="AV73" s="71"/>
      <c r="AW73" s="71"/>
      <c r="AX73" s="71"/>
      <c r="AY73" s="71"/>
    </row>
    <row r="74" spans="1:51" s="74" customFormat="1" x14ac:dyDescent="0.2">
      <c r="A74" s="71"/>
      <c r="B74" s="71"/>
      <c r="C74" s="71"/>
      <c r="D74" s="98"/>
      <c r="E74" s="71"/>
      <c r="F74" s="72"/>
      <c r="G74" s="73"/>
      <c r="AQ74" s="71"/>
      <c r="AR74" s="71"/>
      <c r="AS74" s="71"/>
      <c r="AT74" s="71"/>
      <c r="AU74" s="71"/>
      <c r="AV74" s="71"/>
      <c r="AW74" s="71"/>
      <c r="AX74" s="71"/>
      <c r="AY74" s="71"/>
    </row>
    <row r="75" spans="1:51" s="74" customFormat="1" x14ac:dyDescent="0.2">
      <c r="A75" s="71"/>
      <c r="B75" s="71"/>
      <c r="C75" s="71"/>
      <c r="D75" s="98"/>
      <c r="E75" s="71"/>
      <c r="F75" s="72"/>
      <c r="G75" s="73"/>
      <c r="AQ75" s="71"/>
      <c r="AR75" s="71"/>
      <c r="AS75" s="71"/>
      <c r="AT75" s="71"/>
      <c r="AU75" s="71"/>
      <c r="AV75" s="71"/>
      <c r="AW75" s="71"/>
      <c r="AX75" s="71"/>
      <c r="AY75" s="71"/>
    </row>
    <row r="76" spans="1:51" s="74" customFormat="1" x14ac:dyDescent="0.2">
      <c r="A76" s="71"/>
      <c r="B76" s="71"/>
      <c r="C76" s="71"/>
      <c r="D76" s="98"/>
      <c r="E76" s="71"/>
      <c r="F76" s="72"/>
      <c r="G76" s="73"/>
      <c r="AQ76" s="71"/>
      <c r="AR76" s="71"/>
      <c r="AS76" s="71"/>
      <c r="AT76" s="71"/>
      <c r="AU76" s="71"/>
      <c r="AV76" s="71"/>
      <c r="AW76" s="71"/>
      <c r="AX76" s="71"/>
      <c r="AY76" s="71"/>
    </row>
    <row r="77" spans="1:51" s="74" customFormat="1" x14ac:dyDescent="0.2">
      <c r="A77" s="71"/>
      <c r="B77" s="71"/>
      <c r="C77" s="71"/>
      <c r="D77" s="98"/>
      <c r="E77" s="71"/>
      <c r="F77" s="72"/>
      <c r="G77" s="73"/>
      <c r="AQ77" s="71"/>
      <c r="AR77" s="71"/>
      <c r="AS77" s="71"/>
      <c r="AT77" s="71"/>
      <c r="AU77" s="71"/>
      <c r="AV77" s="71"/>
      <c r="AW77" s="71"/>
      <c r="AX77" s="71"/>
      <c r="AY77" s="71"/>
    </row>
    <row r="78" spans="1:51" s="74" customFormat="1" x14ac:dyDescent="0.2">
      <c r="A78" s="71"/>
      <c r="B78" s="71"/>
      <c r="C78" s="71"/>
      <c r="D78" s="98"/>
      <c r="E78" s="71"/>
      <c r="F78" s="72"/>
      <c r="G78" s="73"/>
      <c r="AQ78" s="71"/>
      <c r="AR78" s="71"/>
      <c r="AS78" s="71"/>
      <c r="AT78" s="71"/>
      <c r="AU78" s="71"/>
      <c r="AV78" s="71"/>
      <c r="AW78" s="71"/>
      <c r="AX78" s="71"/>
      <c r="AY78" s="71"/>
    </row>
    <row r="79" spans="1:51" s="74" customFormat="1" x14ac:dyDescent="0.2">
      <c r="A79" s="71"/>
      <c r="B79" s="71"/>
      <c r="C79" s="71"/>
      <c r="D79" s="98"/>
      <c r="E79" s="71"/>
      <c r="F79" s="72"/>
      <c r="G79" s="73"/>
      <c r="AQ79" s="71"/>
      <c r="AR79" s="71"/>
      <c r="AS79" s="71"/>
      <c r="AT79" s="71"/>
      <c r="AU79" s="71"/>
      <c r="AV79" s="71"/>
      <c r="AW79" s="71"/>
      <c r="AX79" s="71"/>
      <c r="AY79" s="71"/>
    </row>
    <row r="80" spans="1:51" s="74" customFormat="1" x14ac:dyDescent="0.2">
      <c r="A80" s="71"/>
      <c r="B80" s="71"/>
      <c r="C80" s="71"/>
      <c r="D80" s="98"/>
      <c r="E80" s="71"/>
      <c r="F80" s="72"/>
      <c r="G80" s="73"/>
      <c r="AQ80" s="71"/>
      <c r="AR80" s="71"/>
      <c r="AS80" s="71"/>
      <c r="AT80" s="71"/>
      <c r="AU80" s="71"/>
      <c r="AV80" s="71"/>
      <c r="AW80" s="71"/>
      <c r="AX80" s="71"/>
      <c r="AY80" s="71"/>
    </row>
    <row r="81" spans="1:51" s="74" customFormat="1" x14ac:dyDescent="0.2">
      <c r="A81" s="71"/>
      <c r="B81" s="71"/>
      <c r="C81" s="71"/>
      <c r="D81" s="98"/>
      <c r="E81" s="71"/>
      <c r="F81" s="72"/>
      <c r="G81" s="73"/>
      <c r="AQ81" s="71"/>
      <c r="AR81" s="71"/>
      <c r="AS81" s="71"/>
      <c r="AT81" s="71"/>
      <c r="AU81" s="71"/>
      <c r="AV81" s="71"/>
      <c r="AW81" s="71"/>
      <c r="AX81" s="71"/>
      <c r="AY81" s="71"/>
    </row>
    <row r="82" spans="1:51" s="74" customFormat="1" x14ac:dyDescent="0.2">
      <c r="A82" s="71"/>
      <c r="B82" s="71"/>
      <c r="C82" s="71"/>
      <c r="D82" s="98"/>
      <c r="E82" s="71"/>
      <c r="F82" s="72"/>
      <c r="G82" s="73"/>
      <c r="AQ82" s="71"/>
      <c r="AR82" s="71"/>
      <c r="AS82" s="71"/>
      <c r="AT82" s="71"/>
      <c r="AU82" s="71"/>
      <c r="AV82" s="71"/>
      <c r="AW82" s="71"/>
      <c r="AX82" s="71"/>
      <c r="AY82" s="71"/>
    </row>
    <row r="83" spans="1:51" s="74" customFormat="1" x14ac:dyDescent="0.2">
      <c r="A83" s="71"/>
      <c r="B83" s="71"/>
      <c r="C83" s="71"/>
      <c r="D83" s="98"/>
      <c r="E83" s="71"/>
      <c r="F83" s="72"/>
      <c r="G83" s="73"/>
      <c r="AQ83" s="71"/>
      <c r="AR83" s="71"/>
      <c r="AS83" s="71"/>
      <c r="AT83" s="71"/>
      <c r="AU83" s="71"/>
      <c r="AV83" s="71"/>
      <c r="AW83" s="71"/>
      <c r="AX83" s="71"/>
      <c r="AY83" s="71"/>
    </row>
    <row r="84" spans="1:51" s="74" customFormat="1" x14ac:dyDescent="0.2">
      <c r="A84" s="71"/>
      <c r="B84" s="71"/>
      <c r="C84" s="71"/>
      <c r="D84" s="98"/>
      <c r="E84" s="71"/>
      <c r="F84" s="72"/>
      <c r="G84" s="73"/>
      <c r="AQ84" s="71"/>
      <c r="AR84" s="71"/>
      <c r="AS84" s="71"/>
      <c r="AT84" s="71"/>
      <c r="AU84" s="71"/>
      <c r="AV84" s="71"/>
      <c r="AW84" s="71"/>
      <c r="AX84" s="71"/>
      <c r="AY84" s="71"/>
    </row>
    <row r="85" spans="1:51" s="74" customFormat="1" x14ac:dyDescent="0.2">
      <c r="A85" s="71"/>
      <c r="B85" s="71"/>
      <c r="C85" s="71"/>
      <c r="D85" s="98"/>
      <c r="E85" s="71"/>
      <c r="F85" s="72"/>
      <c r="G85" s="73"/>
      <c r="AQ85" s="71"/>
      <c r="AR85" s="71"/>
      <c r="AS85" s="71"/>
      <c r="AT85" s="71"/>
      <c r="AU85" s="71"/>
      <c r="AV85" s="71"/>
      <c r="AW85" s="71"/>
      <c r="AX85" s="71"/>
      <c r="AY85" s="71"/>
    </row>
    <row r="86" spans="1:51" s="74" customFormat="1" x14ac:dyDescent="0.2">
      <c r="A86" s="71"/>
      <c r="B86" s="71"/>
      <c r="C86" s="71"/>
      <c r="D86" s="98"/>
      <c r="E86" s="71"/>
      <c r="F86" s="72"/>
      <c r="G86" s="73"/>
      <c r="AQ86" s="71"/>
      <c r="AR86" s="71"/>
      <c r="AS86" s="71"/>
      <c r="AT86" s="71"/>
      <c r="AU86" s="71"/>
      <c r="AV86" s="71"/>
      <c r="AW86" s="71"/>
      <c r="AX86" s="71"/>
      <c r="AY86" s="71"/>
    </row>
  </sheetData>
  <autoFilter ref="A9:AP22" xr:uid="{00000000-0009-0000-0000-000001000000}"/>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184" customWidth="1"/>
    <col min="10" max="10" width="21.140625" style="71" customWidth="1"/>
    <col min="11" max="11" width="38" style="72" customWidth="1"/>
    <col min="12" max="12" width="14.85546875" style="73" customWidth="1"/>
    <col min="13" max="13" width="13.28515625" style="184" customWidth="1"/>
    <col min="14" max="14" width="21.140625" style="71" customWidth="1"/>
    <col min="15" max="15" width="38" style="72" customWidth="1"/>
    <col min="16" max="16" width="14.85546875" style="73" customWidth="1"/>
    <col min="17" max="17" width="13.28515625" style="184" customWidth="1"/>
    <col min="18" max="18" width="21.140625" style="71" customWidth="1"/>
    <col min="19" max="19" width="38" style="72" customWidth="1"/>
    <col min="20" max="20" width="14.85546875" style="73" customWidth="1"/>
    <col min="21" max="21" width="13.28515625" style="184" customWidth="1"/>
    <col min="22" max="22" width="21.140625" style="71" customWidth="1"/>
    <col min="23" max="23" width="38" style="72" customWidth="1"/>
    <col min="24" max="24" width="14.85546875" style="73" customWidth="1"/>
    <col min="25" max="25" width="13.28515625" style="184" customWidth="1"/>
    <col min="26" max="26" width="21.140625" style="71" customWidth="1"/>
    <col min="27" max="27" width="38" style="72" customWidth="1"/>
    <col min="28" max="28" width="14.85546875" style="73" customWidth="1"/>
    <col min="29" max="29" width="13.28515625" style="184"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23-003-43A Employee Disability and Leave Programs</v>
      </c>
      <c r="B2" s="145"/>
      <c r="C2" s="146"/>
      <c r="D2" s="70"/>
      <c r="E2" s="70"/>
    </row>
    <row r="3" spans="1:48" ht="20.25" x14ac:dyDescent="0.2">
      <c r="A3" s="3" t="str">
        <f>SUMMARY!A3</f>
        <v>Department: Human Resources</v>
      </c>
      <c r="B3" s="145"/>
      <c r="C3" s="146"/>
      <c r="D3" s="77"/>
      <c r="E3" s="77"/>
      <c r="I3" s="185"/>
      <c r="M3" s="185"/>
      <c r="Q3" s="185"/>
      <c r="U3" s="185"/>
      <c r="Y3" s="185"/>
      <c r="AC3" s="185"/>
    </row>
    <row r="4" spans="1:48" ht="18.75" x14ac:dyDescent="0.2">
      <c r="A4" s="165" t="s">
        <v>57</v>
      </c>
      <c r="B4" s="145"/>
      <c r="C4" s="146"/>
      <c r="D4" s="77"/>
      <c r="E4" s="77"/>
      <c r="I4" s="185"/>
      <c r="M4" s="185"/>
      <c r="Q4" s="185"/>
      <c r="U4" s="185"/>
      <c r="Y4" s="185"/>
      <c r="AC4" s="185"/>
    </row>
    <row r="5" spans="1:48" ht="18.75" x14ac:dyDescent="0.2">
      <c r="A5" s="166" t="s">
        <v>58</v>
      </c>
      <c r="B5" s="145"/>
      <c r="C5" s="146"/>
      <c r="D5" s="77"/>
      <c r="E5" s="77"/>
      <c r="I5" s="185"/>
      <c r="M5" s="185"/>
      <c r="Q5" s="185"/>
      <c r="U5" s="185"/>
      <c r="Y5" s="185"/>
      <c r="AC5" s="185"/>
    </row>
    <row r="6" spans="1:48" s="80" customFormat="1" ht="23.25" thickBot="1" x14ac:dyDescent="0.25">
      <c r="A6" s="79"/>
      <c r="D6" s="81"/>
      <c r="E6" s="81"/>
      <c r="G6" s="82"/>
      <c r="H6" s="83"/>
      <c r="I6" s="186"/>
      <c r="K6" s="82"/>
      <c r="L6" s="83"/>
      <c r="M6" s="186"/>
      <c r="O6" s="82"/>
      <c r="P6" s="83"/>
      <c r="Q6" s="186"/>
      <c r="S6" s="82"/>
      <c r="T6" s="83"/>
      <c r="U6" s="186"/>
      <c r="W6" s="82"/>
      <c r="X6" s="83"/>
      <c r="Y6" s="186"/>
      <c r="AA6" s="82"/>
      <c r="AB6" s="83"/>
      <c r="AC6" s="186"/>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1" t="s">
        <v>47</v>
      </c>
      <c r="B7" s="242"/>
      <c r="C7" s="242"/>
      <c r="D7" s="242"/>
      <c r="E7" s="242"/>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75" x14ac:dyDescent="0.2">
      <c r="A8" s="103" t="s">
        <v>26</v>
      </c>
      <c r="B8" s="102" t="s">
        <v>27</v>
      </c>
      <c r="C8" s="102" t="s">
        <v>28</v>
      </c>
      <c r="D8" s="102" t="s">
        <v>29</v>
      </c>
      <c r="E8" s="122" t="s">
        <v>49</v>
      </c>
      <c r="F8" s="85" t="s">
        <v>49</v>
      </c>
      <c r="G8" s="86" t="s">
        <v>30</v>
      </c>
      <c r="H8" s="86" t="s">
        <v>36</v>
      </c>
      <c r="I8" s="187" t="s">
        <v>59</v>
      </c>
      <c r="J8" s="85" t="s">
        <v>49</v>
      </c>
      <c r="K8" s="86" t="s">
        <v>30</v>
      </c>
      <c r="L8" s="86" t="s">
        <v>36</v>
      </c>
      <c r="M8" s="187" t="s">
        <v>59</v>
      </c>
      <c r="N8" s="85" t="s">
        <v>49</v>
      </c>
      <c r="O8" s="86" t="s">
        <v>30</v>
      </c>
      <c r="P8" s="86" t="s">
        <v>36</v>
      </c>
      <c r="Q8" s="187" t="s">
        <v>59</v>
      </c>
      <c r="R8" s="85" t="s">
        <v>49</v>
      </c>
      <c r="S8" s="86" t="s">
        <v>30</v>
      </c>
      <c r="T8" s="86" t="s">
        <v>36</v>
      </c>
      <c r="U8" s="187" t="s">
        <v>59</v>
      </c>
      <c r="V8" s="85" t="s">
        <v>49</v>
      </c>
      <c r="W8" s="86" t="s">
        <v>30</v>
      </c>
      <c r="X8" s="86" t="s">
        <v>36</v>
      </c>
      <c r="Y8" s="187" t="s">
        <v>59</v>
      </c>
      <c r="Z8" s="85" t="s">
        <v>49</v>
      </c>
      <c r="AA8" s="86" t="s">
        <v>30</v>
      </c>
      <c r="AB8" s="86" t="s">
        <v>36</v>
      </c>
      <c r="AC8" s="187"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88"/>
      <c r="J9" s="177"/>
      <c r="K9" s="178"/>
      <c r="L9" s="178"/>
      <c r="M9" s="188"/>
      <c r="N9" s="177"/>
      <c r="O9" s="178"/>
      <c r="P9" s="178"/>
      <c r="Q9" s="188"/>
      <c r="R9" s="177"/>
      <c r="S9" s="178"/>
      <c r="T9" s="178"/>
      <c r="U9" s="188"/>
      <c r="V9" s="177"/>
      <c r="W9" s="178"/>
      <c r="X9" s="178"/>
      <c r="Y9" s="188"/>
      <c r="Z9" s="177"/>
      <c r="AA9" s="178"/>
      <c r="AB9" s="178"/>
      <c r="AC9" s="188"/>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'MIN REQS'!B10</f>
        <v>Min req.</v>
      </c>
      <c r="C10" s="132" t="str">
        <f>'MIN REQS'!C10</f>
        <v>License and Certifications</v>
      </c>
      <c r="D10" s="133" t="str">
        <f>'MIN REQS'!D10</f>
        <v xml:space="preserve">Provide all appropriate Licenses and Certifications required in the State of Tennessee to provide the goods and/or perform the Services required.  Provide a copy of your current Shelby County Business License (if the business is located in Shelby County, TN). </v>
      </c>
      <c r="E10" s="134" t="s">
        <v>50</v>
      </c>
      <c r="F10" s="179"/>
      <c r="G10" s="180"/>
      <c r="H10" s="181"/>
      <c r="I10" s="167"/>
      <c r="J10" s="179"/>
      <c r="K10" s="180"/>
      <c r="L10" s="181"/>
      <c r="M10" s="167"/>
      <c r="N10" s="179"/>
      <c r="O10" s="180"/>
      <c r="P10" s="181"/>
      <c r="Q10" s="167"/>
      <c r="R10" s="179"/>
      <c r="S10" s="180"/>
      <c r="T10" s="181"/>
      <c r="U10" s="167"/>
      <c r="V10" s="179"/>
      <c r="W10" s="180"/>
      <c r="X10" s="181"/>
      <c r="Y10" s="167"/>
      <c r="Z10" s="179"/>
      <c r="AA10" s="180"/>
      <c r="AB10" s="181"/>
      <c r="AC10" s="167"/>
    </row>
    <row r="11" spans="1:48" ht="93.75" x14ac:dyDescent="0.2">
      <c r="A11" s="95">
        <v>2</v>
      </c>
      <c r="B11" s="132" t="str">
        <f>'MIN REQS'!B11</f>
        <v>Min req.</v>
      </c>
      <c r="C11" s="132" t="str">
        <f>'MIN REQS'!C11</f>
        <v>Equal Opportunity Compliance (EOC)</v>
      </c>
      <c r="D11" s="133"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4" t="s">
        <v>50</v>
      </c>
      <c r="F11" s="161"/>
      <c r="G11" s="142"/>
      <c r="H11" s="140"/>
      <c r="I11" s="182"/>
      <c r="J11" s="161"/>
      <c r="K11" s="142"/>
      <c r="L11" s="140"/>
      <c r="M11" s="182"/>
      <c r="N11" s="161"/>
      <c r="O11" s="142"/>
      <c r="P11" s="140"/>
      <c r="Q11" s="182"/>
      <c r="R11" s="161"/>
      <c r="S11" s="142"/>
      <c r="T11" s="140"/>
      <c r="U11" s="182"/>
      <c r="V11" s="161"/>
      <c r="W11" s="142"/>
      <c r="X11" s="140"/>
      <c r="Y11" s="182"/>
      <c r="Z11" s="161"/>
      <c r="AA11" s="142"/>
      <c r="AB11" s="140"/>
      <c r="AC11" s="182"/>
    </row>
    <row r="12" spans="1:48" ht="37.5" x14ac:dyDescent="0.2">
      <c r="A12" s="95">
        <v>3</v>
      </c>
      <c r="B12" s="132" t="str">
        <f>'MIN REQS'!B12</f>
        <v>Min req.</v>
      </c>
      <c r="C12" s="132" t="str">
        <f>'MIN REQS'!C12</f>
        <v>Title VI Requirements</v>
      </c>
      <c r="D12" s="133" t="str">
        <f>'MIN REQS'!D12</f>
        <v>Adherence to all provisions of Title VI requirements – please attest, and provide proof/documentation if necessary.</v>
      </c>
      <c r="E12" s="134" t="s">
        <v>50</v>
      </c>
      <c r="F12" s="161"/>
      <c r="G12" s="142"/>
      <c r="H12" s="140"/>
      <c r="I12" s="182"/>
      <c r="J12" s="161"/>
      <c r="K12" s="142"/>
      <c r="L12" s="140"/>
      <c r="M12" s="182"/>
      <c r="N12" s="161"/>
      <c r="O12" s="142"/>
      <c r="P12" s="140"/>
      <c r="Q12" s="182"/>
      <c r="R12" s="161"/>
      <c r="S12" s="142"/>
      <c r="T12" s="140"/>
      <c r="U12" s="182"/>
      <c r="V12" s="161"/>
      <c r="W12" s="142"/>
      <c r="X12" s="140"/>
      <c r="Y12" s="182"/>
      <c r="Z12" s="161"/>
      <c r="AA12" s="142"/>
      <c r="AB12" s="140"/>
      <c r="AC12" s="182"/>
    </row>
    <row r="13" spans="1:48" ht="112.5" x14ac:dyDescent="0.2">
      <c r="A13" s="95">
        <v>4</v>
      </c>
      <c r="B13" s="132" t="str">
        <f>'MIN REQS'!B13</f>
        <v>Min req.</v>
      </c>
      <c r="C13" s="132" t="str">
        <f>'MIN REQS'!C13</f>
        <v>Independent Vendors</v>
      </c>
      <c r="D13" s="133" t="str">
        <f>'MIN REQS'!D13</f>
        <v>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v>
      </c>
      <c r="E13" s="134" t="s">
        <v>50</v>
      </c>
      <c r="F13" s="161"/>
      <c r="G13" s="142"/>
      <c r="H13" s="140"/>
      <c r="I13" s="182"/>
      <c r="J13" s="161"/>
      <c r="K13" s="142"/>
      <c r="L13" s="140"/>
      <c r="M13" s="182"/>
      <c r="N13" s="161"/>
      <c r="O13" s="142"/>
      <c r="P13" s="140"/>
      <c r="Q13" s="182"/>
      <c r="R13" s="161"/>
      <c r="S13" s="142"/>
      <c r="T13" s="140"/>
      <c r="U13" s="182"/>
      <c r="V13" s="161"/>
      <c r="W13" s="142"/>
      <c r="X13" s="140"/>
      <c r="Y13" s="182"/>
      <c r="Z13" s="161"/>
      <c r="AA13" s="142"/>
      <c r="AB13" s="140"/>
      <c r="AC13" s="182"/>
    </row>
    <row r="14" spans="1:48" ht="93.75" x14ac:dyDescent="0.2">
      <c r="A14" s="95">
        <v>5</v>
      </c>
      <c r="B14" s="132" t="str">
        <f>'MIN REQS'!B14</f>
        <v>Min req.</v>
      </c>
      <c r="C14" s="132" t="str">
        <f>'MIN REQS'!C14</f>
        <v>EOC Compliance Form A and Form B</v>
      </c>
      <c r="D14" s="133" t="str">
        <f>'MIN REQS'!D14</f>
        <v>FORMS - EOC Compliance Form A must be completed with active Shelby County Government LOSB vendors listed, signed, and included with your proposal, as detailed in this document. FORM B to be completed/signed, with applicable backup, only IF the goal is not met on Form A.</v>
      </c>
      <c r="E14" s="134" t="s">
        <v>50</v>
      </c>
      <c r="F14" s="161"/>
      <c r="G14" s="142"/>
      <c r="H14" s="140"/>
      <c r="I14" s="182"/>
      <c r="J14" s="161"/>
      <c r="K14" s="142"/>
      <c r="L14" s="140"/>
      <c r="M14" s="182"/>
      <c r="N14" s="161"/>
      <c r="O14" s="142"/>
      <c r="P14" s="140"/>
      <c r="Q14" s="182"/>
      <c r="R14" s="161"/>
      <c r="S14" s="142"/>
      <c r="T14" s="140"/>
      <c r="U14" s="182"/>
      <c r="V14" s="161"/>
      <c r="W14" s="142"/>
      <c r="X14" s="140"/>
      <c r="Y14" s="182"/>
      <c r="Z14" s="161"/>
      <c r="AA14" s="142"/>
      <c r="AB14" s="140"/>
      <c r="AC14" s="182"/>
    </row>
    <row r="15" spans="1:48" ht="56.25" x14ac:dyDescent="0.2">
      <c r="A15" s="95">
        <v>6</v>
      </c>
      <c r="B15" s="132" t="str">
        <f>'MIN REQS'!B15</f>
        <v>Min req.</v>
      </c>
      <c r="C15" s="132" t="str">
        <f>'MIN REQS'!C15</f>
        <v>Drug Free Workplace Form</v>
      </c>
      <c r="D15" s="133" t="str">
        <f>'MIN REQS'!D15</f>
        <v>FORM - Drug-Free Workplace Affidavit must be completed, signed, and notarized with your bid/proposal – even if less than 5 employees.</v>
      </c>
      <c r="E15" s="134" t="s">
        <v>50</v>
      </c>
      <c r="F15" s="161"/>
      <c r="G15" s="142"/>
      <c r="H15" s="140"/>
      <c r="I15" s="182"/>
      <c r="J15" s="161"/>
      <c r="K15" s="142"/>
      <c r="L15" s="140"/>
      <c r="M15" s="182"/>
      <c r="N15" s="161"/>
      <c r="O15" s="142"/>
      <c r="P15" s="140"/>
      <c r="Q15" s="182"/>
      <c r="R15" s="161"/>
      <c r="S15" s="142"/>
      <c r="T15" s="140"/>
      <c r="U15" s="182"/>
      <c r="V15" s="161"/>
      <c r="W15" s="142"/>
      <c r="X15" s="140"/>
      <c r="Y15" s="182"/>
      <c r="Z15" s="161"/>
      <c r="AA15" s="142"/>
      <c r="AB15" s="140"/>
      <c r="AC15" s="182"/>
    </row>
    <row r="16" spans="1:48" s="74" customFormat="1" ht="37.5" x14ac:dyDescent="0.2">
      <c r="A16" s="95">
        <v>7</v>
      </c>
      <c r="B16" s="132" t="str">
        <f>'MIN REQS'!B16</f>
        <v>Min req.</v>
      </c>
      <c r="C16" s="132" t="str">
        <f>'MIN REQS'!C16</f>
        <v>Experience</v>
      </c>
      <c r="D16" s="133" t="str">
        <f>'MIN REQS'!D16</f>
        <v>Must attest to a minimum of five (5) years of experience providing the goods and/or performing the services described in this bid.</v>
      </c>
      <c r="E16" s="134" t="s">
        <v>50</v>
      </c>
      <c r="F16" s="161"/>
      <c r="G16" s="142"/>
      <c r="H16" s="140"/>
      <c r="I16" s="182"/>
      <c r="J16" s="161"/>
      <c r="K16" s="142"/>
      <c r="L16" s="140"/>
      <c r="M16" s="182"/>
      <c r="N16" s="161"/>
      <c r="O16" s="142"/>
      <c r="P16" s="140"/>
      <c r="Q16" s="182"/>
      <c r="R16" s="161"/>
      <c r="S16" s="142"/>
      <c r="T16" s="140"/>
      <c r="U16" s="182"/>
      <c r="V16" s="161"/>
      <c r="W16" s="142"/>
      <c r="X16" s="140"/>
      <c r="Y16" s="182"/>
      <c r="Z16" s="161"/>
      <c r="AA16" s="142"/>
      <c r="AB16" s="140"/>
      <c r="AC16" s="182"/>
    </row>
    <row r="17" spans="1:48" s="74" customFormat="1" ht="37.5" x14ac:dyDescent="0.2">
      <c r="A17" s="95">
        <v>8</v>
      </c>
      <c r="B17" s="132" t="str">
        <f>'MIN REQS'!B17</f>
        <v>Min req.</v>
      </c>
      <c r="C17" s="132" t="str">
        <f>'MIN REQS'!C17</f>
        <v>Other</v>
      </c>
      <c r="D17" s="133" t="str">
        <f>'MIN REQS'!D17</f>
        <v>Vendor must attest to being able to deduct health insurance deductions from LTD payments.</v>
      </c>
      <c r="E17" s="134" t="s">
        <v>50</v>
      </c>
      <c r="F17" s="161"/>
      <c r="G17" s="142"/>
      <c r="H17" s="140"/>
      <c r="I17" s="182"/>
      <c r="J17" s="161"/>
      <c r="K17" s="142"/>
      <c r="L17" s="140"/>
      <c r="M17" s="182"/>
      <c r="N17" s="161"/>
      <c r="O17" s="142"/>
      <c r="P17" s="140"/>
      <c r="Q17" s="182"/>
      <c r="R17" s="161"/>
      <c r="S17" s="142"/>
      <c r="T17" s="140"/>
      <c r="U17" s="182"/>
      <c r="V17" s="161"/>
      <c r="W17" s="142"/>
      <c r="X17" s="140"/>
      <c r="Y17" s="182"/>
      <c r="Z17" s="161"/>
      <c r="AA17" s="142"/>
      <c r="AB17" s="140"/>
      <c r="AC17" s="182"/>
    </row>
    <row r="18" spans="1:48" s="74" customFormat="1" ht="37.5" x14ac:dyDescent="0.2">
      <c r="A18" s="95">
        <v>9</v>
      </c>
      <c r="B18" s="132" t="str">
        <f>'MIN REQS'!B18</f>
        <v>Min req.</v>
      </c>
      <c r="C18" s="132" t="str">
        <f>'MIN REQS'!C18</f>
        <v>Other</v>
      </c>
      <c r="D18" s="133" t="str">
        <f>'MIN REQS'!D18</f>
        <v>Vendor must attest that all systems will be fully functional and in place for Shelby County by December 1, 2023.</v>
      </c>
      <c r="E18" s="134" t="s">
        <v>50</v>
      </c>
      <c r="F18" s="161"/>
      <c r="G18" s="142"/>
      <c r="H18" s="140"/>
      <c r="I18" s="182"/>
      <c r="J18" s="161"/>
      <c r="K18" s="142"/>
      <c r="L18" s="140"/>
      <c r="M18" s="182"/>
      <c r="N18" s="161"/>
      <c r="O18" s="142"/>
      <c r="P18" s="140"/>
      <c r="Q18" s="182"/>
      <c r="R18" s="161"/>
      <c r="S18" s="142"/>
      <c r="T18" s="140"/>
      <c r="U18" s="182"/>
      <c r="V18" s="161"/>
      <c r="W18" s="142"/>
      <c r="X18" s="140"/>
      <c r="Y18" s="182"/>
      <c r="Z18" s="161"/>
      <c r="AA18" s="142"/>
      <c r="AB18" s="140"/>
      <c r="AC18" s="182"/>
    </row>
    <row r="19" spans="1:48" s="74" customFormat="1" ht="18.75" x14ac:dyDescent="0.2">
      <c r="A19" s="95">
        <v>10</v>
      </c>
      <c r="B19" s="132" t="str">
        <f>'MIN REQS'!B19</f>
        <v>Min req.</v>
      </c>
      <c r="C19" s="132">
        <f>'MIN REQS'!C19</f>
        <v>0</v>
      </c>
      <c r="D19" s="133">
        <f>'MIN REQS'!D19</f>
        <v>0</v>
      </c>
      <c r="E19" s="134" t="s">
        <v>50</v>
      </c>
      <c r="F19" s="161"/>
      <c r="G19" s="142"/>
      <c r="H19" s="140"/>
      <c r="I19" s="182"/>
      <c r="J19" s="161"/>
      <c r="K19" s="142"/>
      <c r="L19" s="140"/>
      <c r="M19" s="182"/>
      <c r="N19" s="161"/>
      <c r="O19" s="142"/>
      <c r="P19" s="140"/>
      <c r="Q19" s="182"/>
      <c r="R19" s="161"/>
      <c r="S19" s="142"/>
      <c r="T19" s="140"/>
      <c r="U19" s="182"/>
      <c r="V19" s="161"/>
      <c r="W19" s="142"/>
      <c r="X19" s="140"/>
      <c r="Y19" s="182"/>
      <c r="Z19" s="161"/>
      <c r="AA19" s="142"/>
      <c r="AB19" s="140"/>
      <c r="AC19" s="182"/>
    </row>
    <row r="20" spans="1:48" s="74" customFormat="1" ht="18.75" x14ac:dyDescent="0.2">
      <c r="A20" s="95">
        <v>11</v>
      </c>
      <c r="B20" s="132" t="str">
        <f>'MIN REQS'!B20</f>
        <v>Min req.</v>
      </c>
      <c r="C20" s="132">
        <f>'MIN REQS'!C20</f>
        <v>0</v>
      </c>
      <c r="D20" s="133">
        <f>'MIN REQS'!D20</f>
        <v>0</v>
      </c>
      <c r="E20" s="134" t="s">
        <v>50</v>
      </c>
      <c r="F20" s="161"/>
      <c r="G20" s="142"/>
      <c r="H20" s="140"/>
      <c r="I20" s="182"/>
      <c r="J20" s="161"/>
      <c r="K20" s="142"/>
      <c r="L20" s="140"/>
      <c r="M20" s="182"/>
      <c r="N20" s="161"/>
      <c r="O20" s="142"/>
      <c r="P20" s="140"/>
      <c r="Q20" s="182"/>
      <c r="R20" s="161"/>
      <c r="S20" s="142"/>
      <c r="T20" s="140"/>
      <c r="U20" s="182"/>
      <c r="V20" s="161"/>
      <c r="W20" s="142"/>
      <c r="X20" s="140"/>
      <c r="Y20" s="182"/>
      <c r="Z20" s="161"/>
      <c r="AA20" s="142"/>
      <c r="AB20" s="140"/>
      <c r="AC20" s="182"/>
    </row>
    <row r="21" spans="1:48" s="74" customFormat="1" ht="19.5" thickBot="1" x14ac:dyDescent="0.25">
      <c r="A21" s="168">
        <v>12</v>
      </c>
      <c r="B21" s="169" t="str">
        <f>'MIN REQS'!B21</f>
        <v>Min req.</v>
      </c>
      <c r="C21" s="169">
        <f>'MIN REQS'!C21</f>
        <v>0</v>
      </c>
      <c r="D21" s="170">
        <f>'MIN REQS'!D21</f>
        <v>0</v>
      </c>
      <c r="E21" s="134" t="s">
        <v>50</v>
      </c>
      <c r="F21" s="161"/>
      <c r="G21" s="142"/>
      <c r="H21" s="140"/>
      <c r="I21" s="182"/>
      <c r="J21" s="161"/>
      <c r="K21" s="142"/>
      <c r="L21" s="140"/>
      <c r="M21" s="182"/>
      <c r="N21" s="161"/>
      <c r="O21" s="142"/>
      <c r="P21" s="140"/>
      <c r="Q21" s="182"/>
      <c r="R21" s="161"/>
      <c r="S21" s="142"/>
      <c r="T21" s="140"/>
      <c r="U21" s="182"/>
      <c r="V21" s="161"/>
      <c r="W21" s="142"/>
      <c r="X21" s="140"/>
      <c r="Y21" s="182"/>
      <c r="Z21" s="161"/>
      <c r="AA21" s="142"/>
      <c r="AB21" s="140"/>
      <c r="AC21" s="182"/>
    </row>
    <row r="22" spans="1:48" s="130" customFormat="1" ht="24" thickBot="1" x14ac:dyDescent="0.25">
      <c r="A22" s="237" t="s">
        <v>34</v>
      </c>
      <c r="B22" s="238"/>
      <c r="C22" s="238"/>
      <c r="D22" s="238"/>
      <c r="E22" s="131" t="s">
        <v>50</v>
      </c>
      <c r="F22" s="239"/>
      <c r="G22" s="240"/>
      <c r="H22" s="240"/>
      <c r="I22" s="183"/>
      <c r="J22" s="239"/>
      <c r="K22" s="240"/>
      <c r="L22" s="240"/>
      <c r="M22" s="183"/>
      <c r="N22" s="239"/>
      <c r="O22" s="240"/>
      <c r="P22" s="240"/>
      <c r="Q22" s="183"/>
      <c r="R22" s="239"/>
      <c r="S22" s="240"/>
      <c r="T22" s="240"/>
      <c r="U22" s="183"/>
      <c r="V22" s="239"/>
      <c r="W22" s="240"/>
      <c r="X22" s="240"/>
      <c r="Y22" s="183"/>
      <c r="Z22" s="239"/>
      <c r="AA22" s="240"/>
      <c r="AB22" s="240"/>
      <c r="AC22" s="183"/>
      <c r="AD22" s="129"/>
      <c r="AE22" s="129"/>
      <c r="AF22" s="129"/>
      <c r="AG22" s="129"/>
      <c r="AH22" s="129"/>
      <c r="AI22" s="129"/>
      <c r="AJ22" s="129"/>
      <c r="AK22" s="129"/>
      <c r="AL22" s="129"/>
      <c r="AM22" s="129"/>
      <c r="AN22" s="129"/>
      <c r="AO22" s="129"/>
      <c r="AP22" s="129"/>
      <c r="AQ22" s="129"/>
      <c r="AR22" s="129"/>
      <c r="AS22" s="129"/>
      <c r="AT22" s="129"/>
      <c r="AU22" s="129"/>
      <c r="AV22" s="129"/>
    </row>
    <row r="23" spans="1:48" x14ac:dyDescent="0.2">
      <c r="I23" s="189"/>
      <c r="M23" s="189"/>
      <c r="Q23" s="189"/>
      <c r="U23" s="189"/>
      <c r="Y23" s="189"/>
      <c r="AC23" s="189"/>
    </row>
    <row r="24" spans="1:48" x14ac:dyDescent="0.2">
      <c r="I24" s="189"/>
      <c r="M24" s="189"/>
      <c r="Q24" s="189"/>
      <c r="U24" s="189"/>
      <c r="Y24" s="189"/>
      <c r="AC24" s="189"/>
    </row>
    <row r="25" spans="1:48" x14ac:dyDescent="0.2">
      <c r="I25" s="189"/>
      <c r="M25" s="189"/>
      <c r="Q25" s="189"/>
      <c r="U25" s="189"/>
      <c r="Y25" s="189"/>
      <c r="AC25" s="189"/>
    </row>
    <row r="26" spans="1:48" x14ac:dyDescent="0.2">
      <c r="I26" s="189"/>
      <c r="M26" s="189"/>
      <c r="Q26" s="189"/>
      <c r="U26" s="189"/>
      <c r="Y26" s="189"/>
      <c r="AC26" s="189"/>
    </row>
    <row r="27" spans="1:48" x14ac:dyDescent="0.2">
      <c r="I27" s="189"/>
      <c r="M27" s="189"/>
      <c r="Q27" s="189"/>
      <c r="U27" s="189"/>
      <c r="Y27" s="189"/>
      <c r="AC27" s="189"/>
    </row>
    <row r="28" spans="1:48" x14ac:dyDescent="0.2">
      <c r="I28" s="189"/>
      <c r="M28" s="189"/>
      <c r="Q28" s="189"/>
      <c r="U28" s="189"/>
      <c r="Y28" s="189"/>
      <c r="AC28" s="189"/>
    </row>
    <row r="29" spans="1:48" x14ac:dyDescent="0.2">
      <c r="I29" s="189"/>
      <c r="M29" s="189"/>
      <c r="Q29" s="189"/>
      <c r="U29" s="189"/>
      <c r="Y29" s="189"/>
      <c r="AC29" s="189"/>
    </row>
    <row r="30" spans="1:48" s="74" customFormat="1" x14ac:dyDescent="0.2">
      <c r="A30" s="71"/>
      <c r="B30" s="71"/>
      <c r="C30" s="71"/>
      <c r="D30" s="98"/>
      <c r="E30" s="73"/>
      <c r="F30" s="71"/>
      <c r="G30" s="72"/>
      <c r="H30" s="73"/>
      <c r="I30" s="189"/>
      <c r="J30" s="71"/>
      <c r="K30" s="72"/>
      <c r="L30" s="73"/>
      <c r="M30" s="189"/>
      <c r="N30" s="71"/>
      <c r="O30" s="72"/>
      <c r="P30" s="73"/>
      <c r="Q30" s="189"/>
      <c r="R30" s="71"/>
      <c r="S30" s="72"/>
      <c r="T30" s="73"/>
      <c r="U30" s="189"/>
      <c r="V30" s="71"/>
      <c r="W30" s="72"/>
      <c r="X30" s="73"/>
      <c r="Y30" s="189"/>
      <c r="Z30" s="71"/>
      <c r="AA30" s="72"/>
      <c r="AB30" s="73"/>
      <c r="AC30" s="189"/>
    </row>
    <row r="31" spans="1:48" s="74" customFormat="1" x14ac:dyDescent="0.2">
      <c r="A31" s="71"/>
      <c r="B31" s="71"/>
      <c r="C31" s="71"/>
      <c r="D31" s="98"/>
      <c r="E31" s="73"/>
      <c r="F31" s="71"/>
      <c r="G31" s="72"/>
      <c r="H31" s="73"/>
      <c r="I31" s="189"/>
      <c r="J31" s="71"/>
      <c r="K31" s="72"/>
      <c r="L31" s="73"/>
      <c r="M31" s="189"/>
      <c r="N31" s="71"/>
      <c r="O31" s="72"/>
      <c r="P31" s="73"/>
      <c r="Q31" s="189"/>
      <c r="R31" s="71"/>
      <c r="S31" s="72"/>
      <c r="T31" s="73"/>
      <c r="U31" s="189"/>
      <c r="V31" s="71"/>
      <c r="W31" s="72"/>
      <c r="X31" s="73"/>
      <c r="Y31" s="189"/>
      <c r="Z31" s="71"/>
      <c r="AA31" s="72"/>
      <c r="AB31" s="73"/>
      <c r="AC31" s="189"/>
    </row>
    <row r="32" spans="1:48" s="74" customFormat="1" x14ac:dyDescent="0.2">
      <c r="A32" s="71"/>
      <c r="B32" s="71"/>
      <c r="C32" s="71"/>
      <c r="D32" s="98"/>
      <c r="E32" s="73"/>
      <c r="F32" s="71"/>
      <c r="G32" s="72"/>
      <c r="H32" s="73"/>
      <c r="I32" s="189"/>
      <c r="J32" s="71"/>
      <c r="K32" s="72"/>
      <c r="L32" s="73"/>
      <c r="M32" s="189"/>
      <c r="N32" s="71"/>
      <c r="O32" s="72"/>
      <c r="P32" s="73"/>
      <c r="Q32" s="189"/>
      <c r="R32" s="71"/>
      <c r="S32" s="72"/>
      <c r="T32" s="73"/>
      <c r="U32" s="189"/>
      <c r="V32" s="71"/>
      <c r="W32" s="72"/>
      <c r="X32" s="73"/>
      <c r="Y32" s="189"/>
      <c r="Z32" s="71"/>
      <c r="AA32" s="72"/>
      <c r="AB32" s="73"/>
      <c r="AC32" s="189"/>
    </row>
    <row r="33" spans="1:29" s="74" customFormat="1" x14ac:dyDescent="0.2">
      <c r="A33" s="71"/>
      <c r="B33" s="71"/>
      <c r="C33" s="71"/>
      <c r="D33" s="98"/>
      <c r="E33" s="73"/>
      <c r="F33" s="71"/>
      <c r="G33" s="72"/>
      <c r="H33" s="73"/>
      <c r="I33" s="189"/>
      <c r="J33" s="71"/>
      <c r="K33" s="72"/>
      <c r="L33" s="73"/>
      <c r="M33" s="189"/>
      <c r="N33" s="71"/>
      <c r="O33" s="72"/>
      <c r="P33" s="73"/>
      <c r="Q33" s="189"/>
      <c r="R33" s="71"/>
      <c r="S33" s="72"/>
      <c r="T33" s="73"/>
      <c r="U33" s="189"/>
      <c r="V33" s="71"/>
      <c r="W33" s="72"/>
      <c r="X33" s="73"/>
      <c r="Y33" s="189"/>
      <c r="Z33" s="71"/>
      <c r="AA33" s="72"/>
      <c r="AB33" s="73"/>
      <c r="AC33" s="189"/>
    </row>
    <row r="34" spans="1:29" s="74" customFormat="1" x14ac:dyDescent="0.2">
      <c r="A34" s="71"/>
      <c r="B34" s="71"/>
      <c r="C34" s="71"/>
      <c r="D34" s="98"/>
      <c r="E34" s="73"/>
      <c r="F34" s="71"/>
      <c r="G34" s="72"/>
      <c r="H34" s="73"/>
      <c r="I34" s="189"/>
      <c r="J34" s="71"/>
      <c r="K34" s="72"/>
      <c r="L34" s="73"/>
      <c r="M34" s="189"/>
      <c r="N34" s="71"/>
      <c r="O34" s="72"/>
      <c r="P34" s="73"/>
      <c r="Q34" s="189"/>
      <c r="R34" s="71"/>
      <c r="S34" s="72"/>
      <c r="T34" s="73"/>
      <c r="U34" s="189"/>
      <c r="V34" s="71"/>
      <c r="W34" s="72"/>
      <c r="X34" s="73"/>
      <c r="Y34" s="189"/>
      <c r="Z34" s="71"/>
      <c r="AA34" s="72"/>
      <c r="AB34" s="73"/>
      <c r="AC34" s="189"/>
    </row>
    <row r="35" spans="1:29" s="74" customFormat="1" x14ac:dyDescent="0.2">
      <c r="A35" s="71"/>
      <c r="B35" s="71"/>
      <c r="C35" s="71"/>
      <c r="D35" s="98"/>
      <c r="E35" s="73"/>
      <c r="F35" s="71"/>
      <c r="G35" s="72"/>
      <c r="H35" s="73"/>
      <c r="I35" s="189"/>
      <c r="J35" s="71"/>
      <c r="K35" s="72"/>
      <c r="L35" s="73"/>
      <c r="M35" s="189"/>
      <c r="N35" s="71"/>
      <c r="O35" s="72"/>
      <c r="P35" s="73"/>
      <c r="Q35" s="189"/>
      <c r="R35" s="71"/>
      <c r="S35" s="72"/>
      <c r="T35" s="73"/>
      <c r="U35" s="189"/>
      <c r="V35" s="71"/>
      <c r="W35" s="72"/>
      <c r="X35" s="73"/>
      <c r="Y35" s="189"/>
      <c r="Z35" s="71"/>
      <c r="AA35" s="72"/>
      <c r="AB35" s="73"/>
      <c r="AC35" s="189"/>
    </row>
    <row r="36" spans="1:29" s="74" customFormat="1" x14ac:dyDescent="0.2">
      <c r="A36" s="71"/>
      <c r="B36" s="71"/>
      <c r="C36" s="71"/>
      <c r="D36" s="98"/>
      <c r="E36" s="73"/>
      <c r="F36" s="71"/>
      <c r="G36" s="72"/>
      <c r="H36" s="73"/>
      <c r="I36" s="189"/>
      <c r="J36" s="71"/>
      <c r="K36" s="72"/>
      <c r="L36" s="73"/>
      <c r="M36" s="189"/>
      <c r="N36" s="71"/>
      <c r="O36" s="72"/>
      <c r="P36" s="73"/>
      <c r="Q36" s="189"/>
      <c r="R36" s="71"/>
      <c r="S36" s="72"/>
      <c r="T36" s="73"/>
      <c r="U36" s="189"/>
      <c r="V36" s="71"/>
      <c r="W36" s="72"/>
      <c r="X36" s="73"/>
      <c r="Y36" s="189"/>
      <c r="Z36" s="71"/>
      <c r="AA36" s="72"/>
      <c r="AB36" s="73"/>
      <c r="AC36" s="189"/>
    </row>
    <row r="37" spans="1:29" s="74" customFormat="1" x14ac:dyDescent="0.2">
      <c r="A37" s="71"/>
      <c r="B37" s="71"/>
      <c r="C37" s="71"/>
      <c r="D37" s="98"/>
      <c r="E37" s="73"/>
      <c r="F37" s="71"/>
      <c r="G37" s="72"/>
      <c r="H37" s="73"/>
      <c r="I37" s="189"/>
      <c r="J37" s="71"/>
      <c r="K37" s="72"/>
      <c r="L37" s="73"/>
      <c r="M37" s="189"/>
      <c r="N37" s="71"/>
      <c r="O37" s="72"/>
      <c r="P37" s="73"/>
      <c r="Q37" s="189"/>
      <c r="R37" s="71"/>
      <c r="S37" s="72"/>
      <c r="T37" s="73"/>
      <c r="U37" s="189"/>
      <c r="V37" s="71"/>
      <c r="W37" s="72"/>
      <c r="X37" s="73"/>
      <c r="Y37" s="189"/>
      <c r="Z37" s="71"/>
      <c r="AA37" s="72"/>
      <c r="AB37" s="73"/>
      <c r="AC37" s="189"/>
    </row>
    <row r="38" spans="1:29" s="74" customFormat="1" x14ac:dyDescent="0.2">
      <c r="A38" s="71"/>
      <c r="B38" s="71"/>
      <c r="C38" s="71"/>
      <c r="D38" s="98"/>
      <c r="E38" s="73"/>
      <c r="F38" s="71"/>
      <c r="G38" s="72"/>
      <c r="H38" s="73"/>
      <c r="I38" s="189"/>
      <c r="J38" s="71"/>
      <c r="K38" s="72"/>
      <c r="L38" s="73"/>
      <c r="M38" s="189"/>
      <c r="N38" s="71"/>
      <c r="O38" s="72"/>
      <c r="P38" s="73"/>
      <c r="Q38" s="189"/>
      <c r="R38" s="71"/>
      <c r="S38" s="72"/>
      <c r="T38" s="73"/>
      <c r="U38" s="189"/>
      <c r="V38" s="71"/>
      <c r="W38" s="72"/>
      <c r="X38" s="73"/>
      <c r="Y38" s="189"/>
      <c r="Z38" s="71"/>
      <c r="AA38" s="72"/>
      <c r="AB38" s="73"/>
      <c r="AC38" s="189"/>
    </row>
    <row r="39" spans="1:29" s="74" customFormat="1" x14ac:dyDescent="0.2">
      <c r="A39" s="71"/>
      <c r="B39" s="71"/>
      <c r="C39" s="71"/>
      <c r="D39" s="98"/>
      <c r="E39" s="73"/>
      <c r="F39" s="71"/>
      <c r="G39" s="72"/>
      <c r="H39" s="73"/>
      <c r="I39" s="189"/>
      <c r="J39" s="71"/>
      <c r="K39" s="72"/>
      <c r="L39" s="73"/>
      <c r="M39" s="189"/>
      <c r="N39" s="71"/>
      <c r="O39" s="72"/>
      <c r="P39" s="73"/>
      <c r="Q39" s="189"/>
      <c r="R39" s="71"/>
      <c r="S39" s="72"/>
      <c r="T39" s="73"/>
      <c r="U39" s="189"/>
      <c r="V39" s="71"/>
      <c r="W39" s="72"/>
      <c r="X39" s="73"/>
      <c r="Y39" s="189"/>
      <c r="Z39" s="71"/>
      <c r="AA39" s="72"/>
      <c r="AB39" s="73"/>
      <c r="AC39" s="189"/>
    </row>
    <row r="40" spans="1:29" s="74" customFormat="1" x14ac:dyDescent="0.2">
      <c r="A40" s="71"/>
      <c r="B40" s="71"/>
      <c r="C40" s="71"/>
      <c r="D40" s="98"/>
      <c r="E40" s="73"/>
      <c r="F40" s="71"/>
      <c r="G40" s="72"/>
      <c r="H40" s="73"/>
      <c r="I40" s="189"/>
      <c r="J40" s="71"/>
      <c r="K40" s="72"/>
      <c r="L40" s="73"/>
      <c r="M40" s="189"/>
      <c r="N40" s="71"/>
      <c r="O40" s="72"/>
      <c r="P40" s="73"/>
      <c r="Q40" s="189"/>
      <c r="R40" s="71"/>
      <c r="S40" s="72"/>
      <c r="T40" s="73"/>
      <c r="U40" s="189"/>
      <c r="V40" s="71"/>
      <c r="W40" s="72"/>
      <c r="X40" s="73"/>
      <c r="Y40" s="189"/>
      <c r="Z40" s="71"/>
      <c r="AA40" s="72"/>
      <c r="AB40" s="73"/>
      <c r="AC40" s="189"/>
    </row>
    <row r="41" spans="1:29" s="74" customFormat="1" x14ac:dyDescent="0.2">
      <c r="A41" s="71"/>
      <c r="B41" s="71"/>
      <c r="C41" s="71"/>
      <c r="D41" s="98"/>
      <c r="E41" s="73"/>
      <c r="F41" s="71"/>
      <c r="G41" s="72"/>
      <c r="H41" s="73"/>
      <c r="I41" s="189"/>
      <c r="J41" s="71"/>
      <c r="K41" s="72"/>
      <c r="L41" s="73"/>
      <c r="M41" s="189"/>
      <c r="N41" s="71"/>
      <c r="O41" s="72"/>
      <c r="P41" s="73"/>
      <c r="Q41" s="189"/>
      <c r="R41" s="71"/>
      <c r="S41" s="72"/>
      <c r="T41" s="73"/>
      <c r="U41" s="189"/>
      <c r="V41" s="71"/>
      <c r="W41" s="72"/>
      <c r="X41" s="73"/>
      <c r="Y41" s="189"/>
      <c r="Z41" s="71"/>
      <c r="AA41" s="72"/>
      <c r="AB41" s="73"/>
      <c r="AC41" s="189"/>
    </row>
    <row r="42" spans="1:29" s="74" customFormat="1" x14ac:dyDescent="0.2">
      <c r="A42" s="71"/>
      <c r="B42" s="71"/>
      <c r="C42" s="71"/>
      <c r="D42" s="98"/>
      <c r="E42" s="73"/>
      <c r="F42" s="71"/>
      <c r="G42" s="72"/>
      <c r="H42" s="73"/>
      <c r="I42" s="189"/>
      <c r="J42" s="71"/>
      <c r="K42" s="72"/>
      <c r="L42" s="73"/>
      <c r="M42" s="189"/>
      <c r="N42" s="71"/>
      <c r="O42" s="72"/>
      <c r="P42" s="73"/>
      <c r="Q42" s="189"/>
      <c r="R42" s="71"/>
      <c r="S42" s="72"/>
      <c r="T42" s="73"/>
      <c r="U42" s="189"/>
      <c r="V42" s="71"/>
      <c r="W42" s="72"/>
      <c r="X42" s="73"/>
      <c r="Y42" s="189"/>
      <c r="Z42" s="71"/>
      <c r="AA42" s="72"/>
      <c r="AB42" s="73"/>
      <c r="AC42" s="189"/>
    </row>
    <row r="43" spans="1:29" s="74" customFormat="1" x14ac:dyDescent="0.2">
      <c r="A43" s="71"/>
      <c r="B43" s="71"/>
      <c r="C43" s="71"/>
      <c r="D43" s="98"/>
      <c r="E43" s="73"/>
      <c r="F43" s="71"/>
      <c r="G43" s="72"/>
      <c r="H43" s="73"/>
      <c r="I43" s="189"/>
      <c r="J43" s="71"/>
      <c r="K43" s="72"/>
      <c r="L43" s="73"/>
      <c r="M43" s="189"/>
      <c r="N43" s="71"/>
      <c r="O43" s="72"/>
      <c r="P43" s="73"/>
      <c r="Q43" s="189"/>
      <c r="R43" s="71"/>
      <c r="S43" s="72"/>
      <c r="T43" s="73"/>
      <c r="U43" s="189"/>
      <c r="V43" s="71"/>
      <c r="W43" s="72"/>
      <c r="X43" s="73"/>
      <c r="Y43" s="189"/>
      <c r="Z43" s="71"/>
      <c r="AA43" s="72"/>
      <c r="AB43" s="73"/>
      <c r="AC43" s="189"/>
    </row>
    <row r="44" spans="1:29" s="74" customFormat="1" x14ac:dyDescent="0.2">
      <c r="A44" s="71"/>
      <c r="B44" s="71"/>
      <c r="C44" s="71"/>
      <c r="D44" s="98"/>
      <c r="E44" s="73"/>
      <c r="F44" s="71"/>
      <c r="G44" s="72"/>
      <c r="H44" s="73"/>
      <c r="I44" s="189"/>
      <c r="J44" s="71"/>
      <c r="K44" s="72"/>
      <c r="L44" s="73"/>
      <c r="M44" s="189"/>
      <c r="N44" s="71"/>
      <c r="O44" s="72"/>
      <c r="P44" s="73"/>
      <c r="Q44" s="189"/>
      <c r="R44" s="71"/>
      <c r="S44" s="72"/>
      <c r="T44" s="73"/>
      <c r="U44" s="189"/>
      <c r="V44" s="71"/>
      <c r="W44" s="72"/>
      <c r="X44" s="73"/>
      <c r="Y44" s="189"/>
      <c r="Z44" s="71"/>
      <c r="AA44" s="72"/>
      <c r="AB44" s="73"/>
      <c r="AC44" s="189"/>
    </row>
    <row r="45" spans="1:29" s="74" customFormat="1" x14ac:dyDescent="0.2">
      <c r="A45" s="71"/>
      <c r="B45" s="71"/>
      <c r="C45" s="71"/>
      <c r="D45" s="98"/>
      <c r="E45" s="73"/>
      <c r="F45" s="71"/>
      <c r="G45" s="72"/>
      <c r="H45" s="73"/>
      <c r="I45" s="189"/>
      <c r="J45" s="71"/>
      <c r="K45" s="72"/>
      <c r="L45" s="73"/>
      <c r="M45" s="189"/>
      <c r="N45" s="71"/>
      <c r="O45" s="72"/>
      <c r="P45" s="73"/>
      <c r="Q45" s="189"/>
      <c r="R45" s="71"/>
      <c r="S45" s="72"/>
      <c r="T45" s="73"/>
      <c r="U45" s="189"/>
      <c r="V45" s="71"/>
      <c r="W45" s="72"/>
      <c r="X45" s="73"/>
      <c r="Y45" s="189"/>
      <c r="Z45" s="71"/>
      <c r="AA45" s="72"/>
      <c r="AB45" s="73"/>
      <c r="AC45" s="189"/>
    </row>
    <row r="46" spans="1:29" s="74" customFormat="1" x14ac:dyDescent="0.2">
      <c r="A46" s="71"/>
      <c r="B46" s="71"/>
      <c r="C46" s="71"/>
      <c r="D46" s="98"/>
      <c r="E46" s="73"/>
      <c r="F46" s="71"/>
      <c r="G46" s="72"/>
      <c r="H46" s="73"/>
      <c r="I46" s="189"/>
      <c r="J46" s="71"/>
      <c r="K46" s="72"/>
      <c r="L46" s="73"/>
      <c r="M46" s="189"/>
      <c r="N46" s="71"/>
      <c r="O46" s="72"/>
      <c r="P46" s="73"/>
      <c r="Q46" s="189"/>
      <c r="R46" s="71"/>
      <c r="S46" s="72"/>
      <c r="T46" s="73"/>
      <c r="U46" s="189"/>
      <c r="V46" s="71"/>
      <c r="W46" s="72"/>
      <c r="X46" s="73"/>
      <c r="Y46" s="189"/>
      <c r="Z46" s="71"/>
      <c r="AA46" s="72"/>
      <c r="AB46" s="73"/>
      <c r="AC46" s="189"/>
    </row>
    <row r="47" spans="1:29" s="74" customFormat="1" x14ac:dyDescent="0.2">
      <c r="A47" s="71"/>
      <c r="B47" s="71"/>
      <c r="C47" s="71"/>
      <c r="D47" s="98"/>
      <c r="E47" s="73"/>
      <c r="F47" s="71"/>
      <c r="G47" s="72"/>
      <c r="H47" s="73"/>
      <c r="I47" s="189"/>
      <c r="J47" s="71"/>
      <c r="K47" s="72"/>
      <c r="L47" s="73"/>
      <c r="M47" s="189"/>
      <c r="N47" s="71"/>
      <c r="O47" s="72"/>
      <c r="P47" s="73"/>
      <c r="Q47" s="189"/>
      <c r="R47" s="71"/>
      <c r="S47" s="72"/>
      <c r="T47" s="73"/>
      <c r="U47" s="189"/>
      <c r="V47" s="71"/>
      <c r="W47" s="72"/>
      <c r="X47" s="73"/>
      <c r="Y47" s="189"/>
      <c r="Z47" s="71"/>
      <c r="AA47" s="72"/>
      <c r="AB47" s="73"/>
      <c r="AC47" s="189"/>
    </row>
    <row r="48" spans="1:29" s="74" customFormat="1" x14ac:dyDescent="0.2">
      <c r="A48" s="71"/>
      <c r="B48" s="71"/>
      <c r="C48" s="71"/>
      <c r="D48" s="98"/>
      <c r="E48" s="73"/>
      <c r="F48" s="71"/>
      <c r="G48" s="72"/>
      <c r="H48" s="73"/>
      <c r="I48" s="189"/>
      <c r="J48" s="71"/>
      <c r="K48" s="72"/>
      <c r="L48" s="73"/>
      <c r="M48" s="189"/>
      <c r="N48" s="71"/>
      <c r="O48" s="72"/>
      <c r="P48" s="73"/>
      <c r="Q48" s="189"/>
      <c r="R48" s="71"/>
      <c r="S48" s="72"/>
      <c r="T48" s="73"/>
      <c r="U48" s="189"/>
      <c r="V48" s="71"/>
      <c r="W48" s="72"/>
      <c r="X48" s="73"/>
      <c r="Y48" s="189"/>
      <c r="Z48" s="71"/>
      <c r="AA48" s="72"/>
      <c r="AB48" s="73"/>
      <c r="AC48" s="189"/>
    </row>
    <row r="49" spans="1:29" s="74" customFormat="1" x14ac:dyDescent="0.2">
      <c r="A49" s="71"/>
      <c r="B49" s="71"/>
      <c r="C49" s="71"/>
      <c r="D49" s="98"/>
      <c r="E49" s="73"/>
      <c r="F49" s="71"/>
      <c r="G49" s="72"/>
      <c r="H49" s="73"/>
      <c r="I49" s="189"/>
      <c r="J49" s="71"/>
      <c r="K49" s="72"/>
      <c r="L49" s="73"/>
      <c r="M49" s="189"/>
      <c r="N49" s="71"/>
      <c r="O49" s="72"/>
      <c r="P49" s="73"/>
      <c r="Q49" s="189"/>
      <c r="R49" s="71"/>
      <c r="S49" s="72"/>
      <c r="T49" s="73"/>
      <c r="U49" s="189"/>
      <c r="V49" s="71"/>
      <c r="W49" s="72"/>
      <c r="X49" s="73"/>
      <c r="Y49" s="189"/>
      <c r="Z49" s="71"/>
      <c r="AA49" s="72"/>
      <c r="AB49" s="73"/>
      <c r="AC49" s="189"/>
    </row>
    <row r="50" spans="1:29" s="74" customFormat="1" x14ac:dyDescent="0.2">
      <c r="A50" s="71"/>
      <c r="B50" s="71"/>
      <c r="C50" s="71"/>
      <c r="D50" s="98"/>
      <c r="E50" s="73"/>
      <c r="F50" s="71"/>
      <c r="G50" s="72"/>
      <c r="H50" s="73"/>
      <c r="I50" s="189"/>
      <c r="J50" s="71"/>
      <c r="K50" s="72"/>
      <c r="L50" s="73"/>
      <c r="M50" s="189"/>
      <c r="N50" s="71"/>
      <c r="O50" s="72"/>
      <c r="P50" s="73"/>
      <c r="Q50" s="189"/>
      <c r="R50" s="71"/>
      <c r="S50" s="72"/>
      <c r="T50" s="73"/>
      <c r="U50" s="189"/>
      <c r="V50" s="71"/>
      <c r="W50" s="72"/>
      <c r="X50" s="73"/>
      <c r="Y50" s="189"/>
      <c r="Z50" s="71"/>
      <c r="AA50" s="72"/>
      <c r="AB50" s="73"/>
      <c r="AC50" s="189"/>
    </row>
    <row r="51" spans="1:29" s="74" customFormat="1" x14ac:dyDescent="0.2">
      <c r="A51" s="71"/>
      <c r="B51" s="71"/>
      <c r="C51" s="71"/>
      <c r="D51" s="98"/>
      <c r="E51" s="73"/>
      <c r="F51" s="71"/>
      <c r="G51" s="72"/>
      <c r="H51" s="73"/>
      <c r="I51" s="189"/>
      <c r="J51" s="71"/>
      <c r="K51" s="72"/>
      <c r="L51" s="73"/>
      <c r="M51" s="189"/>
      <c r="N51" s="71"/>
      <c r="O51" s="72"/>
      <c r="P51" s="73"/>
      <c r="Q51" s="189"/>
      <c r="R51" s="71"/>
      <c r="S51" s="72"/>
      <c r="T51" s="73"/>
      <c r="U51" s="189"/>
      <c r="V51" s="71"/>
      <c r="W51" s="72"/>
      <c r="X51" s="73"/>
      <c r="Y51" s="189"/>
      <c r="Z51" s="71"/>
      <c r="AA51" s="72"/>
      <c r="AB51" s="73"/>
      <c r="AC51" s="189"/>
    </row>
    <row r="52" spans="1:29" s="74" customFormat="1" x14ac:dyDescent="0.2">
      <c r="A52" s="71"/>
      <c r="B52" s="71"/>
      <c r="C52" s="71"/>
      <c r="D52" s="98"/>
      <c r="E52" s="73"/>
      <c r="F52" s="71"/>
      <c r="G52" s="72"/>
      <c r="H52" s="73"/>
      <c r="I52" s="189"/>
      <c r="J52" s="71"/>
      <c r="K52" s="72"/>
      <c r="L52" s="73"/>
      <c r="M52" s="189"/>
      <c r="N52" s="71"/>
      <c r="O52" s="72"/>
      <c r="P52" s="73"/>
      <c r="Q52" s="189"/>
      <c r="R52" s="71"/>
      <c r="S52" s="72"/>
      <c r="T52" s="73"/>
      <c r="U52" s="189"/>
      <c r="V52" s="71"/>
      <c r="W52" s="72"/>
      <c r="X52" s="73"/>
      <c r="Y52" s="189"/>
      <c r="Z52" s="71"/>
      <c r="AA52" s="72"/>
      <c r="AB52" s="73"/>
      <c r="AC52" s="189"/>
    </row>
    <row r="53" spans="1:29" s="74" customFormat="1" x14ac:dyDescent="0.2">
      <c r="A53" s="71"/>
      <c r="B53" s="71"/>
      <c r="C53" s="71"/>
      <c r="D53" s="98"/>
      <c r="E53" s="73"/>
      <c r="F53" s="71"/>
      <c r="G53" s="72"/>
      <c r="H53" s="73"/>
      <c r="I53" s="189"/>
      <c r="J53" s="71"/>
      <c r="K53" s="72"/>
      <c r="L53" s="73"/>
      <c r="M53" s="189"/>
      <c r="N53" s="71"/>
      <c r="O53" s="72"/>
      <c r="P53" s="73"/>
      <c r="Q53" s="189"/>
      <c r="R53" s="71"/>
      <c r="S53" s="72"/>
      <c r="T53" s="73"/>
      <c r="U53" s="189"/>
      <c r="V53" s="71"/>
      <c r="W53" s="72"/>
      <c r="X53" s="73"/>
      <c r="Y53" s="189"/>
      <c r="Z53" s="71"/>
      <c r="AA53" s="72"/>
      <c r="AB53" s="73"/>
      <c r="AC53" s="189"/>
    </row>
    <row r="54" spans="1:29" s="74" customFormat="1" x14ac:dyDescent="0.2">
      <c r="A54" s="71"/>
      <c r="B54" s="71"/>
      <c r="C54" s="71"/>
      <c r="D54" s="98"/>
      <c r="E54" s="73"/>
      <c r="F54" s="71"/>
      <c r="G54" s="72"/>
      <c r="H54" s="73"/>
      <c r="I54" s="189"/>
      <c r="J54" s="71"/>
      <c r="K54" s="72"/>
      <c r="L54" s="73"/>
      <c r="M54" s="189"/>
      <c r="N54" s="71"/>
      <c r="O54" s="72"/>
      <c r="P54" s="73"/>
      <c r="Q54" s="189"/>
      <c r="R54" s="71"/>
      <c r="S54" s="72"/>
      <c r="T54" s="73"/>
      <c r="U54" s="189"/>
      <c r="V54" s="71"/>
      <c r="W54" s="72"/>
      <c r="X54" s="73"/>
      <c r="Y54" s="189"/>
      <c r="Z54" s="71"/>
      <c r="AA54" s="72"/>
      <c r="AB54" s="73"/>
      <c r="AC54" s="189"/>
    </row>
    <row r="55" spans="1:29" s="74" customFormat="1" x14ac:dyDescent="0.2">
      <c r="A55" s="71"/>
      <c r="B55" s="71"/>
      <c r="C55" s="71"/>
      <c r="D55" s="98"/>
      <c r="E55" s="73"/>
      <c r="F55" s="71"/>
      <c r="G55" s="72"/>
      <c r="H55" s="73"/>
      <c r="I55" s="189"/>
      <c r="J55" s="71"/>
      <c r="K55" s="72"/>
      <c r="L55" s="73"/>
      <c r="M55" s="189"/>
      <c r="N55" s="71"/>
      <c r="O55" s="72"/>
      <c r="P55" s="73"/>
      <c r="Q55" s="189"/>
      <c r="R55" s="71"/>
      <c r="S55" s="72"/>
      <c r="T55" s="73"/>
      <c r="U55" s="189"/>
      <c r="V55" s="71"/>
      <c r="W55" s="72"/>
      <c r="X55" s="73"/>
      <c r="Y55" s="189"/>
      <c r="Z55" s="71"/>
      <c r="AA55" s="72"/>
      <c r="AB55" s="73"/>
      <c r="AC55" s="189"/>
    </row>
    <row r="56" spans="1:29" s="74" customFormat="1" x14ac:dyDescent="0.2">
      <c r="A56" s="71"/>
      <c r="B56" s="71"/>
      <c r="C56" s="71"/>
      <c r="D56" s="98"/>
      <c r="E56" s="73"/>
      <c r="F56" s="71"/>
      <c r="G56" s="72"/>
      <c r="H56" s="73"/>
      <c r="I56" s="189"/>
      <c r="J56" s="71"/>
      <c r="K56" s="72"/>
      <c r="L56" s="73"/>
      <c r="M56" s="189"/>
      <c r="N56" s="71"/>
      <c r="O56" s="72"/>
      <c r="P56" s="73"/>
      <c r="Q56" s="189"/>
      <c r="R56" s="71"/>
      <c r="S56" s="72"/>
      <c r="T56" s="73"/>
      <c r="U56" s="189"/>
      <c r="V56" s="71"/>
      <c r="W56" s="72"/>
      <c r="X56" s="73"/>
      <c r="Y56" s="189"/>
      <c r="Z56" s="71"/>
      <c r="AA56" s="72"/>
      <c r="AB56" s="73"/>
      <c r="AC56" s="189"/>
    </row>
    <row r="57" spans="1:29" s="74" customFormat="1" x14ac:dyDescent="0.2">
      <c r="A57" s="71"/>
      <c r="B57" s="71"/>
      <c r="C57" s="71"/>
      <c r="D57" s="98"/>
      <c r="E57" s="73"/>
      <c r="F57" s="71"/>
      <c r="G57" s="72"/>
      <c r="H57" s="73"/>
      <c r="I57" s="189"/>
      <c r="J57" s="71"/>
      <c r="K57" s="72"/>
      <c r="L57" s="73"/>
      <c r="M57" s="189"/>
      <c r="N57" s="71"/>
      <c r="O57" s="72"/>
      <c r="P57" s="73"/>
      <c r="Q57" s="189"/>
      <c r="R57" s="71"/>
      <c r="S57" s="72"/>
      <c r="T57" s="73"/>
      <c r="U57" s="189"/>
      <c r="V57" s="71"/>
      <c r="W57" s="72"/>
      <c r="X57" s="73"/>
      <c r="Y57" s="189"/>
      <c r="Z57" s="71"/>
      <c r="AA57" s="72"/>
      <c r="AB57" s="73"/>
      <c r="AC57" s="189"/>
    </row>
    <row r="58" spans="1:29" s="74" customFormat="1" x14ac:dyDescent="0.2">
      <c r="A58" s="71"/>
      <c r="B58" s="71"/>
      <c r="C58" s="71"/>
      <c r="D58" s="98"/>
      <c r="E58" s="73"/>
      <c r="F58" s="71"/>
      <c r="G58" s="72"/>
      <c r="H58" s="73"/>
      <c r="I58" s="189"/>
      <c r="J58" s="71"/>
      <c r="K58" s="72"/>
      <c r="L58" s="73"/>
      <c r="M58" s="189"/>
      <c r="N58" s="71"/>
      <c r="O58" s="72"/>
      <c r="P58" s="73"/>
      <c r="Q58" s="189"/>
      <c r="R58" s="71"/>
      <c r="S58" s="72"/>
      <c r="T58" s="73"/>
      <c r="U58" s="189"/>
      <c r="V58" s="71"/>
      <c r="W58" s="72"/>
      <c r="X58" s="73"/>
      <c r="Y58" s="189"/>
      <c r="Z58" s="71"/>
      <c r="AA58" s="72"/>
      <c r="AB58" s="73"/>
      <c r="AC58" s="189"/>
    </row>
    <row r="59" spans="1:29" s="74" customFormat="1" x14ac:dyDescent="0.2">
      <c r="A59" s="71"/>
      <c r="B59" s="71"/>
      <c r="C59" s="71"/>
      <c r="D59" s="98"/>
      <c r="E59" s="73"/>
      <c r="F59" s="71"/>
      <c r="G59" s="72"/>
      <c r="H59" s="73"/>
      <c r="I59" s="189"/>
      <c r="J59" s="71"/>
      <c r="K59" s="72"/>
      <c r="L59" s="73"/>
      <c r="M59" s="189"/>
      <c r="N59" s="71"/>
      <c r="O59" s="72"/>
      <c r="P59" s="73"/>
      <c r="Q59" s="189"/>
      <c r="R59" s="71"/>
      <c r="S59" s="72"/>
      <c r="T59" s="73"/>
      <c r="U59" s="189"/>
      <c r="V59" s="71"/>
      <c r="W59" s="72"/>
      <c r="X59" s="73"/>
      <c r="Y59" s="189"/>
      <c r="Z59" s="71"/>
      <c r="AA59" s="72"/>
      <c r="AB59" s="73"/>
      <c r="AC59" s="189"/>
    </row>
    <row r="60" spans="1:29" s="74" customFormat="1" x14ac:dyDescent="0.2">
      <c r="A60" s="71"/>
      <c r="B60" s="71"/>
      <c r="C60" s="71"/>
      <c r="D60" s="98"/>
      <c r="E60" s="73"/>
      <c r="F60" s="71"/>
      <c r="G60" s="72"/>
      <c r="H60" s="73"/>
      <c r="I60" s="189"/>
      <c r="J60" s="71"/>
      <c r="K60" s="72"/>
      <c r="L60" s="73"/>
      <c r="M60" s="189"/>
      <c r="N60" s="71"/>
      <c r="O60" s="72"/>
      <c r="P60" s="73"/>
      <c r="Q60" s="189"/>
      <c r="R60" s="71"/>
      <c r="S60" s="72"/>
      <c r="T60" s="73"/>
      <c r="U60" s="189"/>
      <c r="V60" s="71"/>
      <c r="W60" s="72"/>
      <c r="X60" s="73"/>
      <c r="Y60" s="189"/>
      <c r="Z60" s="71"/>
      <c r="AA60" s="72"/>
      <c r="AB60" s="73"/>
      <c r="AC60" s="189"/>
    </row>
    <row r="61" spans="1:29" s="74" customFormat="1" x14ac:dyDescent="0.2">
      <c r="A61" s="71"/>
      <c r="B61" s="71"/>
      <c r="C61" s="71"/>
      <c r="D61" s="98"/>
      <c r="E61" s="73"/>
      <c r="F61" s="71"/>
      <c r="G61" s="72"/>
      <c r="H61" s="73"/>
      <c r="I61" s="189"/>
      <c r="J61" s="71"/>
      <c r="K61" s="72"/>
      <c r="L61" s="73"/>
      <c r="M61" s="189"/>
      <c r="N61" s="71"/>
      <c r="O61" s="72"/>
      <c r="P61" s="73"/>
      <c r="Q61" s="189"/>
      <c r="R61" s="71"/>
      <c r="S61" s="72"/>
      <c r="T61" s="73"/>
      <c r="U61" s="189"/>
      <c r="V61" s="71"/>
      <c r="W61" s="72"/>
      <c r="X61" s="73"/>
      <c r="Y61" s="189"/>
      <c r="Z61" s="71"/>
      <c r="AA61" s="72"/>
      <c r="AB61" s="73"/>
      <c r="AC61" s="189"/>
    </row>
    <row r="62" spans="1:29" s="74" customFormat="1" x14ac:dyDescent="0.2">
      <c r="A62" s="71"/>
      <c r="B62" s="71"/>
      <c r="C62" s="71"/>
      <c r="D62" s="98"/>
      <c r="E62" s="73"/>
      <c r="F62" s="71"/>
      <c r="G62" s="72"/>
      <c r="H62" s="73"/>
      <c r="I62" s="189"/>
      <c r="J62" s="71"/>
      <c r="K62" s="72"/>
      <c r="L62" s="73"/>
      <c r="M62" s="189"/>
      <c r="N62" s="71"/>
      <c r="O62" s="72"/>
      <c r="P62" s="73"/>
      <c r="Q62" s="189"/>
      <c r="R62" s="71"/>
      <c r="S62" s="72"/>
      <c r="T62" s="73"/>
      <c r="U62" s="189"/>
      <c r="V62" s="71"/>
      <c r="W62" s="72"/>
      <c r="X62" s="73"/>
      <c r="Y62" s="189"/>
      <c r="Z62" s="71"/>
      <c r="AA62" s="72"/>
      <c r="AB62" s="73"/>
      <c r="AC62" s="189"/>
    </row>
    <row r="63" spans="1:29" s="74" customFormat="1" x14ac:dyDescent="0.2">
      <c r="A63" s="71"/>
      <c r="B63" s="71"/>
      <c r="C63" s="71"/>
      <c r="D63" s="98"/>
      <c r="E63" s="73"/>
      <c r="F63" s="71"/>
      <c r="G63" s="72"/>
      <c r="H63" s="73"/>
      <c r="I63" s="189"/>
      <c r="J63" s="71"/>
      <c r="K63" s="72"/>
      <c r="L63" s="73"/>
      <c r="M63" s="189"/>
      <c r="N63" s="71"/>
      <c r="O63" s="72"/>
      <c r="P63" s="73"/>
      <c r="Q63" s="189"/>
      <c r="R63" s="71"/>
      <c r="S63" s="72"/>
      <c r="T63" s="73"/>
      <c r="U63" s="189"/>
      <c r="V63" s="71"/>
      <c r="W63" s="72"/>
      <c r="X63" s="73"/>
      <c r="Y63" s="189"/>
      <c r="Z63" s="71"/>
      <c r="AA63" s="72"/>
      <c r="AB63" s="73"/>
      <c r="AC63" s="189"/>
    </row>
    <row r="64" spans="1:29" s="74" customFormat="1" x14ac:dyDescent="0.2">
      <c r="A64" s="71"/>
      <c r="B64" s="71"/>
      <c r="C64" s="71"/>
      <c r="D64" s="98"/>
      <c r="E64" s="73"/>
      <c r="F64" s="71"/>
      <c r="G64" s="72"/>
      <c r="H64" s="73"/>
      <c r="I64" s="189"/>
      <c r="J64" s="71"/>
      <c r="K64" s="72"/>
      <c r="L64" s="73"/>
      <c r="M64" s="189"/>
      <c r="N64" s="71"/>
      <c r="O64" s="72"/>
      <c r="P64" s="73"/>
      <c r="Q64" s="189"/>
      <c r="R64" s="71"/>
      <c r="S64" s="72"/>
      <c r="T64" s="73"/>
      <c r="U64" s="189"/>
      <c r="V64" s="71"/>
      <c r="W64" s="72"/>
      <c r="X64" s="73"/>
      <c r="Y64" s="189"/>
      <c r="Z64" s="71"/>
      <c r="AA64" s="72"/>
      <c r="AB64" s="73"/>
      <c r="AC64" s="189"/>
    </row>
    <row r="65" spans="1:29" s="74" customFormat="1" x14ac:dyDescent="0.2">
      <c r="A65" s="71"/>
      <c r="B65" s="71"/>
      <c r="C65" s="71"/>
      <c r="D65" s="98"/>
      <c r="E65" s="73"/>
      <c r="F65" s="71"/>
      <c r="G65" s="72"/>
      <c r="H65" s="73"/>
      <c r="I65" s="189"/>
      <c r="J65" s="71"/>
      <c r="K65" s="72"/>
      <c r="L65" s="73"/>
      <c r="M65" s="189"/>
      <c r="N65" s="71"/>
      <c r="O65" s="72"/>
      <c r="P65" s="73"/>
      <c r="Q65" s="189"/>
      <c r="R65" s="71"/>
      <c r="S65" s="72"/>
      <c r="T65" s="73"/>
      <c r="U65" s="189"/>
      <c r="V65" s="71"/>
      <c r="W65" s="72"/>
      <c r="X65" s="73"/>
      <c r="Y65" s="189"/>
      <c r="Z65" s="71"/>
      <c r="AA65" s="72"/>
      <c r="AB65" s="73"/>
      <c r="AC65" s="189"/>
    </row>
    <row r="66" spans="1:29" s="74" customFormat="1" x14ac:dyDescent="0.2">
      <c r="A66" s="71"/>
      <c r="B66" s="71"/>
      <c r="C66" s="71"/>
      <c r="D66" s="98"/>
      <c r="E66" s="73"/>
      <c r="F66" s="71"/>
      <c r="G66" s="72"/>
      <c r="H66" s="73"/>
      <c r="I66" s="189"/>
      <c r="J66" s="71"/>
      <c r="K66" s="72"/>
      <c r="L66" s="73"/>
      <c r="M66" s="189"/>
      <c r="N66" s="71"/>
      <c r="O66" s="72"/>
      <c r="P66" s="73"/>
      <c r="Q66" s="189"/>
      <c r="R66" s="71"/>
      <c r="S66" s="72"/>
      <c r="T66" s="73"/>
      <c r="U66" s="189"/>
      <c r="V66" s="71"/>
      <c r="W66" s="72"/>
      <c r="X66" s="73"/>
      <c r="Y66" s="189"/>
      <c r="Z66" s="71"/>
      <c r="AA66" s="72"/>
      <c r="AB66" s="73"/>
      <c r="AC66" s="189"/>
    </row>
    <row r="67" spans="1:29" s="74" customFormat="1" x14ac:dyDescent="0.2">
      <c r="A67" s="71"/>
      <c r="B67" s="71"/>
      <c r="C67" s="71"/>
      <c r="D67" s="98"/>
      <c r="E67" s="73"/>
      <c r="F67" s="71"/>
      <c r="G67" s="72"/>
      <c r="H67" s="73"/>
      <c r="I67" s="189"/>
      <c r="J67" s="71"/>
      <c r="K67" s="72"/>
      <c r="L67" s="73"/>
      <c r="M67" s="189"/>
      <c r="N67" s="71"/>
      <c r="O67" s="72"/>
      <c r="P67" s="73"/>
      <c r="Q67" s="189"/>
      <c r="R67" s="71"/>
      <c r="S67" s="72"/>
      <c r="T67" s="73"/>
      <c r="U67" s="189"/>
      <c r="V67" s="71"/>
      <c r="W67" s="72"/>
      <c r="X67" s="73"/>
      <c r="Y67" s="189"/>
      <c r="Z67" s="71"/>
      <c r="AA67" s="72"/>
      <c r="AB67" s="73"/>
      <c r="AC67" s="189"/>
    </row>
    <row r="68" spans="1:29" s="74" customFormat="1" x14ac:dyDescent="0.2">
      <c r="A68" s="71"/>
      <c r="B68" s="71"/>
      <c r="C68" s="71"/>
      <c r="D68" s="98"/>
      <c r="E68" s="73"/>
      <c r="F68" s="71"/>
      <c r="G68" s="72"/>
      <c r="H68" s="73"/>
      <c r="I68" s="189"/>
      <c r="J68" s="71"/>
      <c r="K68" s="72"/>
      <c r="L68" s="73"/>
      <c r="M68" s="189"/>
      <c r="N68" s="71"/>
      <c r="O68" s="72"/>
      <c r="P68" s="73"/>
      <c r="Q68" s="189"/>
      <c r="R68" s="71"/>
      <c r="S68" s="72"/>
      <c r="T68" s="73"/>
      <c r="U68" s="189"/>
      <c r="V68" s="71"/>
      <c r="W68" s="72"/>
      <c r="X68" s="73"/>
      <c r="Y68" s="189"/>
      <c r="Z68" s="71"/>
      <c r="AA68" s="72"/>
      <c r="AB68" s="73"/>
      <c r="AC68" s="189"/>
    </row>
    <row r="69" spans="1:29" s="74" customFormat="1" x14ac:dyDescent="0.2">
      <c r="A69" s="71"/>
      <c r="B69" s="71"/>
      <c r="C69" s="71"/>
      <c r="D69" s="98"/>
      <c r="E69" s="73"/>
      <c r="F69" s="71"/>
      <c r="G69" s="72"/>
      <c r="H69" s="73"/>
      <c r="I69" s="189"/>
      <c r="J69" s="71"/>
      <c r="K69" s="72"/>
      <c r="L69" s="73"/>
      <c r="M69" s="189"/>
      <c r="N69" s="71"/>
      <c r="O69" s="72"/>
      <c r="P69" s="73"/>
      <c r="Q69" s="189"/>
      <c r="R69" s="71"/>
      <c r="S69" s="72"/>
      <c r="T69" s="73"/>
      <c r="U69" s="189"/>
      <c r="V69" s="71"/>
      <c r="W69" s="72"/>
      <c r="X69" s="73"/>
      <c r="Y69" s="189"/>
      <c r="Z69" s="71"/>
      <c r="AA69" s="72"/>
      <c r="AB69" s="73"/>
      <c r="AC69" s="189"/>
    </row>
    <row r="70" spans="1:29" s="74" customFormat="1" x14ac:dyDescent="0.2">
      <c r="A70" s="71"/>
      <c r="B70" s="71"/>
      <c r="C70" s="71"/>
      <c r="D70" s="98"/>
      <c r="E70" s="73"/>
      <c r="F70" s="71"/>
      <c r="G70" s="72"/>
      <c r="H70" s="73"/>
      <c r="I70" s="189"/>
      <c r="J70" s="71"/>
      <c r="K70" s="72"/>
      <c r="L70" s="73"/>
      <c r="M70" s="189"/>
      <c r="N70" s="71"/>
      <c r="O70" s="72"/>
      <c r="P70" s="73"/>
      <c r="Q70" s="189"/>
      <c r="R70" s="71"/>
      <c r="S70" s="72"/>
      <c r="T70" s="73"/>
      <c r="U70" s="189"/>
      <c r="V70" s="71"/>
      <c r="W70" s="72"/>
      <c r="X70" s="73"/>
      <c r="Y70" s="189"/>
      <c r="Z70" s="71"/>
      <c r="AA70" s="72"/>
      <c r="AB70" s="73"/>
      <c r="AC70" s="189"/>
    </row>
    <row r="71" spans="1:29" s="74" customFormat="1" x14ac:dyDescent="0.2">
      <c r="A71" s="71"/>
      <c r="B71" s="71"/>
      <c r="C71" s="71"/>
      <c r="D71" s="98"/>
      <c r="E71" s="73"/>
      <c r="F71" s="71"/>
      <c r="G71" s="72"/>
      <c r="H71" s="73"/>
      <c r="I71" s="189"/>
      <c r="J71" s="71"/>
      <c r="K71" s="72"/>
      <c r="L71" s="73"/>
      <c r="M71" s="189"/>
      <c r="N71" s="71"/>
      <c r="O71" s="72"/>
      <c r="P71" s="73"/>
      <c r="Q71" s="189"/>
      <c r="R71" s="71"/>
      <c r="S71" s="72"/>
      <c r="T71" s="73"/>
      <c r="U71" s="189"/>
      <c r="V71" s="71"/>
      <c r="W71" s="72"/>
      <c r="X71" s="73"/>
      <c r="Y71" s="189"/>
      <c r="Z71" s="71"/>
      <c r="AA71" s="72"/>
      <c r="AB71" s="73"/>
      <c r="AC71" s="189"/>
    </row>
    <row r="72" spans="1:29" s="74" customFormat="1" x14ac:dyDescent="0.2">
      <c r="A72" s="71"/>
      <c r="B72" s="71"/>
      <c r="C72" s="71"/>
      <c r="D72" s="98"/>
      <c r="E72" s="73"/>
      <c r="F72" s="71"/>
      <c r="G72" s="72"/>
      <c r="H72" s="73"/>
      <c r="I72" s="189"/>
      <c r="J72" s="71"/>
      <c r="K72" s="72"/>
      <c r="L72" s="73"/>
      <c r="M72" s="189"/>
      <c r="N72" s="71"/>
      <c r="O72" s="72"/>
      <c r="P72" s="73"/>
      <c r="Q72" s="189"/>
      <c r="R72" s="71"/>
      <c r="S72" s="72"/>
      <c r="T72" s="73"/>
      <c r="U72" s="189"/>
      <c r="V72" s="71"/>
      <c r="W72" s="72"/>
      <c r="X72" s="73"/>
      <c r="Y72" s="189"/>
      <c r="Z72" s="71"/>
      <c r="AA72" s="72"/>
      <c r="AB72" s="73"/>
      <c r="AC72" s="189"/>
    </row>
    <row r="73" spans="1:29" s="74" customFormat="1" x14ac:dyDescent="0.2">
      <c r="A73" s="71"/>
      <c r="B73" s="71"/>
      <c r="C73" s="71"/>
      <c r="D73" s="98"/>
      <c r="E73" s="73"/>
      <c r="F73" s="71"/>
      <c r="G73" s="72"/>
      <c r="H73" s="73"/>
      <c r="I73" s="189"/>
      <c r="J73" s="71"/>
      <c r="K73" s="72"/>
      <c r="L73" s="73"/>
      <c r="M73" s="189"/>
      <c r="N73" s="71"/>
      <c r="O73" s="72"/>
      <c r="P73" s="73"/>
      <c r="Q73" s="189"/>
      <c r="R73" s="71"/>
      <c r="S73" s="72"/>
      <c r="T73" s="73"/>
      <c r="U73" s="189"/>
      <c r="V73" s="71"/>
      <c r="W73" s="72"/>
      <c r="X73" s="73"/>
      <c r="Y73" s="189"/>
      <c r="Z73" s="71"/>
      <c r="AA73" s="72"/>
      <c r="AB73" s="73"/>
      <c r="AC73" s="189"/>
    </row>
    <row r="74" spans="1:29" s="74" customFormat="1" x14ac:dyDescent="0.2">
      <c r="A74" s="71"/>
      <c r="B74" s="71"/>
      <c r="C74" s="71"/>
      <c r="D74" s="98"/>
      <c r="E74" s="73"/>
      <c r="F74" s="71"/>
      <c r="G74" s="72"/>
      <c r="H74" s="73"/>
      <c r="I74" s="189"/>
      <c r="J74" s="71"/>
      <c r="K74" s="72"/>
      <c r="L74" s="73"/>
      <c r="M74" s="189"/>
      <c r="N74" s="71"/>
      <c r="O74" s="72"/>
      <c r="P74" s="73"/>
      <c r="Q74" s="189"/>
      <c r="R74" s="71"/>
      <c r="S74" s="72"/>
      <c r="T74" s="73"/>
      <c r="U74" s="189"/>
      <c r="V74" s="71"/>
      <c r="W74" s="72"/>
      <c r="X74" s="73"/>
      <c r="Y74" s="189"/>
      <c r="Z74" s="71"/>
      <c r="AA74" s="72"/>
      <c r="AB74" s="73"/>
      <c r="AC74" s="189"/>
    </row>
    <row r="75" spans="1:29" s="74" customFormat="1" x14ac:dyDescent="0.2">
      <c r="A75" s="71"/>
      <c r="B75" s="71"/>
      <c r="C75" s="71"/>
      <c r="D75" s="98"/>
      <c r="E75" s="73"/>
      <c r="F75" s="71"/>
      <c r="G75" s="72"/>
      <c r="H75" s="73"/>
      <c r="I75" s="189"/>
      <c r="J75" s="71"/>
      <c r="K75" s="72"/>
      <c r="L75" s="73"/>
      <c r="M75" s="189"/>
      <c r="N75" s="71"/>
      <c r="O75" s="72"/>
      <c r="P75" s="73"/>
      <c r="Q75" s="189"/>
      <c r="R75" s="71"/>
      <c r="S75" s="72"/>
      <c r="T75" s="73"/>
      <c r="U75" s="189"/>
      <c r="V75" s="71"/>
      <c r="W75" s="72"/>
      <c r="X75" s="73"/>
      <c r="Y75" s="189"/>
      <c r="Z75" s="71"/>
      <c r="AA75" s="72"/>
      <c r="AB75" s="73"/>
      <c r="AC75" s="189"/>
    </row>
    <row r="76" spans="1:29" s="74" customFormat="1" x14ac:dyDescent="0.2">
      <c r="A76" s="71"/>
      <c r="B76" s="71"/>
      <c r="C76" s="71"/>
      <c r="D76" s="98"/>
      <c r="E76" s="73"/>
      <c r="F76" s="71"/>
      <c r="G76" s="72"/>
      <c r="H76" s="73"/>
      <c r="I76" s="189"/>
      <c r="J76" s="71"/>
      <c r="K76" s="72"/>
      <c r="L76" s="73"/>
      <c r="M76" s="189"/>
      <c r="N76" s="71"/>
      <c r="O76" s="72"/>
      <c r="P76" s="73"/>
      <c r="Q76" s="189"/>
      <c r="R76" s="71"/>
      <c r="S76" s="72"/>
      <c r="T76" s="73"/>
      <c r="U76" s="189"/>
      <c r="V76" s="71"/>
      <c r="W76" s="72"/>
      <c r="X76" s="73"/>
      <c r="Y76" s="189"/>
      <c r="Z76" s="71"/>
      <c r="AA76" s="72"/>
      <c r="AB76" s="73"/>
      <c r="AC76" s="189"/>
    </row>
    <row r="77" spans="1:29" s="74" customFormat="1" x14ac:dyDescent="0.2">
      <c r="A77" s="71"/>
      <c r="B77" s="71"/>
      <c r="C77" s="71"/>
      <c r="D77" s="98"/>
      <c r="E77" s="73"/>
      <c r="F77" s="71"/>
      <c r="G77" s="72"/>
      <c r="H77" s="73"/>
      <c r="I77" s="189"/>
      <c r="J77" s="71"/>
      <c r="K77" s="72"/>
      <c r="L77" s="73"/>
      <c r="M77" s="189"/>
      <c r="N77" s="71"/>
      <c r="O77" s="72"/>
      <c r="P77" s="73"/>
      <c r="Q77" s="189"/>
      <c r="R77" s="71"/>
      <c r="S77" s="72"/>
      <c r="T77" s="73"/>
      <c r="U77" s="189"/>
      <c r="V77" s="71"/>
      <c r="W77" s="72"/>
      <c r="X77" s="73"/>
      <c r="Y77" s="189"/>
      <c r="Z77" s="71"/>
      <c r="AA77" s="72"/>
      <c r="AB77" s="73"/>
      <c r="AC77" s="189"/>
    </row>
    <row r="78" spans="1:29" s="74" customFormat="1" x14ac:dyDescent="0.2">
      <c r="A78" s="71"/>
      <c r="B78" s="71"/>
      <c r="C78" s="71"/>
      <c r="D78" s="98"/>
      <c r="E78" s="73"/>
      <c r="F78" s="71"/>
      <c r="G78" s="72"/>
      <c r="H78" s="73"/>
      <c r="I78" s="189"/>
      <c r="J78" s="71"/>
      <c r="K78" s="72"/>
      <c r="L78" s="73"/>
      <c r="M78" s="189"/>
      <c r="N78" s="71"/>
      <c r="O78" s="72"/>
      <c r="P78" s="73"/>
      <c r="Q78" s="189"/>
      <c r="R78" s="71"/>
      <c r="S78" s="72"/>
      <c r="T78" s="73"/>
      <c r="U78" s="189"/>
      <c r="V78" s="71"/>
      <c r="W78" s="72"/>
      <c r="X78" s="73"/>
      <c r="Y78" s="189"/>
      <c r="Z78" s="71"/>
      <c r="AA78" s="72"/>
      <c r="AB78" s="73"/>
      <c r="AC78" s="189"/>
    </row>
    <row r="79" spans="1:29" s="74" customFormat="1" x14ac:dyDescent="0.2">
      <c r="A79" s="71"/>
      <c r="B79" s="71"/>
      <c r="C79" s="71"/>
      <c r="D79" s="98"/>
      <c r="E79" s="73"/>
      <c r="F79" s="71"/>
      <c r="G79" s="72"/>
      <c r="H79" s="73"/>
      <c r="I79" s="189"/>
      <c r="J79" s="71"/>
      <c r="K79" s="72"/>
      <c r="L79" s="73"/>
      <c r="M79" s="189"/>
      <c r="N79" s="71"/>
      <c r="O79" s="72"/>
      <c r="P79" s="73"/>
      <c r="Q79" s="189"/>
      <c r="R79" s="71"/>
      <c r="S79" s="72"/>
      <c r="T79" s="73"/>
      <c r="U79" s="189"/>
      <c r="V79" s="71"/>
      <c r="W79" s="72"/>
      <c r="X79" s="73"/>
      <c r="Y79" s="189"/>
      <c r="Z79" s="71"/>
      <c r="AA79" s="72"/>
      <c r="AB79" s="73"/>
      <c r="AC79" s="189"/>
    </row>
    <row r="80" spans="1:29" s="74" customFormat="1" x14ac:dyDescent="0.2">
      <c r="A80" s="71"/>
      <c r="B80" s="71"/>
      <c r="C80" s="71"/>
      <c r="D80" s="98"/>
      <c r="E80" s="73"/>
      <c r="F80" s="71"/>
      <c r="G80" s="72"/>
      <c r="H80" s="73"/>
      <c r="I80" s="189"/>
      <c r="J80" s="71"/>
      <c r="K80" s="72"/>
      <c r="L80" s="73"/>
      <c r="M80" s="189"/>
      <c r="N80" s="71"/>
      <c r="O80" s="72"/>
      <c r="P80" s="73"/>
      <c r="Q80" s="189"/>
      <c r="R80" s="71"/>
      <c r="S80" s="72"/>
      <c r="T80" s="73"/>
      <c r="U80" s="189"/>
      <c r="V80" s="71"/>
      <c r="W80" s="72"/>
      <c r="X80" s="73"/>
      <c r="Y80" s="189"/>
      <c r="Z80" s="71"/>
      <c r="AA80" s="72"/>
      <c r="AB80" s="73"/>
      <c r="AC80" s="189"/>
    </row>
    <row r="81" spans="1:29" s="74" customFormat="1" x14ac:dyDescent="0.2">
      <c r="A81" s="71"/>
      <c r="B81" s="71"/>
      <c r="C81" s="71"/>
      <c r="D81" s="98"/>
      <c r="E81" s="73"/>
      <c r="F81" s="71"/>
      <c r="G81" s="72"/>
      <c r="H81" s="73"/>
      <c r="I81" s="189"/>
      <c r="J81" s="71"/>
      <c r="K81" s="72"/>
      <c r="L81" s="73"/>
      <c r="M81" s="189"/>
      <c r="N81" s="71"/>
      <c r="O81" s="72"/>
      <c r="P81" s="73"/>
      <c r="Q81" s="189"/>
      <c r="R81" s="71"/>
      <c r="S81" s="72"/>
      <c r="T81" s="73"/>
      <c r="U81" s="189"/>
      <c r="V81" s="71"/>
      <c r="W81" s="72"/>
      <c r="X81" s="73"/>
      <c r="Y81" s="189"/>
      <c r="Z81" s="71"/>
      <c r="AA81" s="72"/>
      <c r="AB81" s="73"/>
      <c r="AC81" s="189"/>
    </row>
    <row r="82" spans="1:29" s="74" customFormat="1" x14ac:dyDescent="0.2">
      <c r="A82" s="71"/>
      <c r="B82" s="71"/>
      <c r="C82" s="71"/>
      <c r="D82" s="98"/>
      <c r="E82" s="73"/>
      <c r="F82" s="71"/>
      <c r="G82" s="72"/>
      <c r="H82" s="73"/>
      <c r="I82" s="189"/>
      <c r="J82" s="71"/>
      <c r="K82" s="72"/>
      <c r="L82" s="73"/>
      <c r="M82" s="189"/>
      <c r="N82" s="71"/>
      <c r="O82" s="72"/>
      <c r="P82" s="73"/>
      <c r="Q82" s="189"/>
      <c r="R82" s="71"/>
      <c r="S82" s="72"/>
      <c r="T82" s="73"/>
      <c r="U82" s="189"/>
      <c r="V82" s="71"/>
      <c r="W82" s="72"/>
      <c r="X82" s="73"/>
      <c r="Y82" s="189"/>
      <c r="Z82" s="71"/>
      <c r="AA82" s="72"/>
      <c r="AB82" s="73"/>
      <c r="AC82" s="189"/>
    </row>
    <row r="83" spans="1:29" s="74" customFormat="1" x14ac:dyDescent="0.2">
      <c r="A83" s="71"/>
      <c r="B83" s="71"/>
      <c r="C83" s="71"/>
      <c r="D83" s="98"/>
      <c r="E83" s="73"/>
      <c r="F83" s="71"/>
      <c r="G83" s="72"/>
      <c r="H83" s="73"/>
      <c r="I83" s="189"/>
      <c r="J83" s="71"/>
      <c r="K83" s="72"/>
      <c r="L83" s="73"/>
      <c r="M83" s="189"/>
      <c r="N83" s="71"/>
      <c r="O83" s="72"/>
      <c r="P83" s="73"/>
      <c r="Q83" s="189"/>
      <c r="R83" s="71"/>
      <c r="S83" s="72"/>
      <c r="T83" s="73"/>
      <c r="U83" s="189"/>
      <c r="V83" s="71"/>
      <c r="W83" s="72"/>
      <c r="X83" s="73"/>
      <c r="Y83" s="189"/>
      <c r="Z83" s="71"/>
      <c r="AA83" s="72"/>
      <c r="AB83" s="73"/>
      <c r="AC83" s="189"/>
    </row>
    <row r="84" spans="1:29" s="74" customFormat="1" x14ac:dyDescent="0.2">
      <c r="A84" s="71"/>
      <c r="B84" s="71"/>
      <c r="C84" s="71"/>
      <c r="D84" s="98"/>
      <c r="E84" s="73"/>
      <c r="F84" s="71"/>
      <c r="G84" s="72"/>
      <c r="H84" s="73"/>
      <c r="I84" s="189"/>
      <c r="J84" s="71"/>
      <c r="K84" s="72"/>
      <c r="L84" s="73"/>
      <c r="M84" s="189"/>
      <c r="N84" s="71"/>
      <c r="O84" s="72"/>
      <c r="P84" s="73"/>
      <c r="Q84" s="189"/>
      <c r="R84" s="71"/>
      <c r="S84" s="72"/>
      <c r="T84" s="73"/>
      <c r="U84" s="189"/>
      <c r="V84" s="71"/>
      <c r="W84" s="72"/>
      <c r="X84" s="73"/>
      <c r="Y84" s="189"/>
      <c r="Z84" s="71"/>
      <c r="AA84" s="72"/>
      <c r="AB84" s="73"/>
      <c r="AC84" s="189"/>
    </row>
    <row r="85" spans="1:29" s="74" customFormat="1" x14ac:dyDescent="0.2">
      <c r="A85" s="71"/>
      <c r="B85" s="71"/>
      <c r="C85" s="71"/>
      <c r="D85" s="98"/>
      <c r="E85" s="73"/>
      <c r="F85" s="71"/>
      <c r="G85" s="72"/>
      <c r="H85" s="73"/>
      <c r="I85" s="189"/>
      <c r="J85" s="71"/>
      <c r="K85" s="72"/>
      <c r="L85" s="73"/>
      <c r="M85" s="189"/>
      <c r="N85" s="71"/>
      <c r="O85" s="72"/>
      <c r="P85" s="73"/>
      <c r="Q85" s="189"/>
      <c r="R85" s="71"/>
      <c r="S85" s="72"/>
      <c r="T85" s="73"/>
      <c r="U85" s="189"/>
      <c r="V85" s="71"/>
      <c r="W85" s="72"/>
      <c r="X85" s="73"/>
      <c r="Y85" s="189"/>
      <c r="Z85" s="71"/>
      <c r="AA85" s="72"/>
      <c r="AB85" s="73"/>
      <c r="AC85" s="189"/>
    </row>
    <row r="86" spans="1:29" s="74" customFormat="1" x14ac:dyDescent="0.2">
      <c r="A86" s="71"/>
      <c r="B86" s="71"/>
      <c r="C86" s="71"/>
      <c r="D86" s="98"/>
      <c r="E86" s="73"/>
      <c r="F86" s="71"/>
      <c r="G86" s="72"/>
      <c r="H86" s="73"/>
      <c r="I86" s="189"/>
      <c r="J86" s="71"/>
      <c r="K86" s="72"/>
      <c r="L86" s="73"/>
      <c r="M86" s="189"/>
      <c r="N86" s="71"/>
      <c r="O86" s="72"/>
      <c r="P86" s="73"/>
      <c r="Q86" s="189"/>
      <c r="R86" s="71"/>
      <c r="S86" s="72"/>
      <c r="T86" s="73"/>
      <c r="U86" s="189"/>
      <c r="V86" s="71"/>
      <c r="W86" s="72"/>
      <c r="X86" s="73"/>
      <c r="Y86" s="189"/>
      <c r="Z86" s="71"/>
      <c r="AA86" s="72"/>
      <c r="AB86" s="73"/>
      <c r="AC86" s="189"/>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173"/>
  <sheetViews>
    <sheetView zoomScale="120" zoomScaleNormal="120" zoomScalePageLayoutView="155" workbookViewId="0">
      <selection activeCell="E6" sqref="E6"/>
    </sheetView>
  </sheetViews>
  <sheetFormatPr defaultColWidth="15" defaultRowHeight="15.75" x14ac:dyDescent="0.2"/>
  <cols>
    <col min="1" max="1" width="7.42578125" style="71" customWidth="1"/>
    <col min="2" max="2" width="16.8554687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23-003-43A Employee Disability and Leave Programs</v>
      </c>
      <c r="B2" s="75"/>
      <c r="C2" s="76"/>
      <c r="D2" s="70"/>
      <c r="E2" s="70"/>
    </row>
    <row r="3" spans="1:47" ht="20.25" x14ac:dyDescent="0.2">
      <c r="A3" s="3" t="str">
        <f>SUMMARY!A3</f>
        <v>Department: Human Resources</v>
      </c>
      <c r="B3" s="75"/>
      <c r="C3" s="76"/>
      <c r="D3" s="77"/>
      <c r="E3" s="77"/>
    </row>
    <row r="4" spans="1:47" ht="18.75" x14ac:dyDescent="0.2">
      <c r="A4" s="104" t="str">
        <f>'MIN REQS'!A4</f>
        <v>VENDOR:  Company name</v>
      </c>
      <c r="B4" s="105"/>
      <c r="C4" s="106"/>
      <c r="D4" s="107"/>
      <c r="E4" s="107"/>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9" customFormat="1" ht="25.5" x14ac:dyDescent="0.2">
      <c r="A7" s="226" t="s">
        <v>53</v>
      </c>
      <c r="B7" s="227"/>
      <c r="C7" s="227"/>
      <c r="D7" s="227"/>
      <c r="E7" s="244"/>
      <c r="F7" s="229" t="s">
        <v>56</v>
      </c>
      <c r="G7" s="230"/>
      <c r="H7" s="243"/>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row>
    <row r="8" spans="1:47" s="88" customFormat="1" ht="93.75" x14ac:dyDescent="0.2">
      <c r="A8" s="103" t="s">
        <v>26</v>
      </c>
      <c r="B8" s="102" t="s">
        <v>27</v>
      </c>
      <c r="C8" s="102" t="s">
        <v>28</v>
      </c>
      <c r="D8" s="102" t="s">
        <v>29</v>
      </c>
      <c r="E8" s="122" t="s">
        <v>35</v>
      </c>
      <c r="F8" s="85" t="s">
        <v>37</v>
      </c>
      <c r="G8" s="86" t="s">
        <v>38</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99"/>
      <c r="B9" s="100"/>
      <c r="C9" s="100"/>
      <c r="D9" s="100"/>
      <c r="E9" s="123"/>
      <c r="F9" s="177"/>
      <c r="G9" s="178"/>
      <c r="H9" s="178"/>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56.25" customHeight="1" x14ac:dyDescent="0.2">
      <c r="A10" s="95">
        <v>1</v>
      </c>
      <c r="B10" s="245" t="s">
        <v>99</v>
      </c>
      <c r="C10" s="245" t="s">
        <v>100</v>
      </c>
      <c r="D10" s="97" t="s">
        <v>101</v>
      </c>
      <c r="E10" s="206">
        <v>1</v>
      </c>
      <c r="F10" s="190"/>
      <c r="G10" s="191"/>
      <c r="H10" s="210"/>
    </row>
    <row r="11" spans="1:47" ht="75" x14ac:dyDescent="0.2">
      <c r="A11" s="95">
        <v>2</v>
      </c>
      <c r="B11" s="246"/>
      <c r="C11" s="246"/>
      <c r="D11" s="97" t="s">
        <v>102</v>
      </c>
      <c r="E11" s="206">
        <v>1</v>
      </c>
      <c r="F11" s="163"/>
      <c r="G11" s="164"/>
      <c r="H11" s="211"/>
    </row>
    <row r="12" spans="1:47" ht="18.75" x14ac:dyDescent="0.2">
      <c r="A12" s="248">
        <v>3</v>
      </c>
      <c r="B12" s="246"/>
      <c r="C12" s="246"/>
      <c r="D12" s="97" t="s">
        <v>103</v>
      </c>
      <c r="E12" s="251">
        <v>1</v>
      </c>
      <c r="F12" s="163"/>
      <c r="G12" s="164"/>
      <c r="H12" s="211"/>
    </row>
    <row r="13" spans="1:47" ht="37.5" x14ac:dyDescent="0.2">
      <c r="A13" s="249"/>
      <c r="B13" s="246"/>
      <c r="C13" s="246"/>
      <c r="D13" s="207" t="s">
        <v>104</v>
      </c>
      <c r="E13" s="252"/>
      <c r="F13" s="163"/>
      <c r="G13" s="164"/>
      <c r="H13" s="211"/>
    </row>
    <row r="14" spans="1:47" ht="18.75" x14ac:dyDescent="0.2">
      <c r="A14" s="250"/>
      <c r="B14" s="246"/>
      <c r="C14" s="246"/>
      <c r="D14" s="207" t="s">
        <v>105</v>
      </c>
      <c r="E14" s="253"/>
      <c r="F14" s="163"/>
      <c r="G14" s="164"/>
      <c r="H14" s="211"/>
    </row>
    <row r="15" spans="1:47" ht="56.25" x14ac:dyDescent="0.2">
      <c r="A15" s="248">
        <v>4</v>
      </c>
      <c r="B15" s="246"/>
      <c r="C15" s="246"/>
      <c r="D15" s="97" t="s">
        <v>106</v>
      </c>
      <c r="E15" s="252">
        <v>1</v>
      </c>
      <c r="F15" s="163"/>
      <c r="G15" s="164"/>
      <c r="H15" s="211"/>
    </row>
    <row r="16" spans="1:47" ht="37.5" x14ac:dyDescent="0.2">
      <c r="A16" s="249"/>
      <c r="B16" s="246"/>
      <c r="C16" s="246"/>
      <c r="D16" s="207" t="s">
        <v>107</v>
      </c>
      <c r="E16" s="252"/>
      <c r="F16" s="163"/>
      <c r="G16" s="164"/>
      <c r="H16" s="211"/>
    </row>
    <row r="17" spans="1:8" ht="56.25" x14ac:dyDescent="0.2">
      <c r="A17" s="249"/>
      <c r="B17" s="246"/>
      <c r="C17" s="246"/>
      <c r="D17" s="207" t="s">
        <v>108</v>
      </c>
      <c r="E17" s="252"/>
      <c r="F17" s="163"/>
      <c r="G17" s="164"/>
      <c r="H17" s="211"/>
    </row>
    <row r="18" spans="1:8" ht="56.25" x14ac:dyDescent="0.2">
      <c r="A18" s="250"/>
      <c r="B18" s="246"/>
      <c r="C18" s="246"/>
      <c r="D18" s="207" t="s">
        <v>109</v>
      </c>
      <c r="E18" s="253"/>
      <c r="F18" s="163"/>
      <c r="G18" s="164"/>
      <c r="H18" s="211"/>
    </row>
    <row r="19" spans="1:8" ht="56.25" x14ac:dyDescent="0.2">
      <c r="A19" s="95">
        <v>5</v>
      </c>
      <c r="B19" s="246"/>
      <c r="C19" s="246"/>
      <c r="D19" s="97" t="s">
        <v>110</v>
      </c>
      <c r="E19" s="206">
        <v>1</v>
      </c>
      <c r="F19" s="163"/>
      <c r="G19" s="164"/>
      <c r="H19" s="210"/>
    </row>
    <row r="20" spans="1:8" ht="37.5" x14ac:dyDescent="0.2">
      <c r="A20" s="95">
        <f>A19+1</f>
        <v>6</v>
      </c>
      <c r="B20" s="246"/>
      <c r="C20" s="246"/>
      <c r="D20" s="97" t="s">
        <v>111</v>
      </c>
      <c r="E20" s="206">
        <v>1</v>
      </c>
      <c r="F20" s="163"/>
      <c r="G20" s="164"/>
      <c r="H20" s="211"/>
    </row>
    <row r="21" spans="1:8" ht="56.25" x14ac:dyDescent="0.2">
      <c r="A21" s="95">
        <f t="shared" ref="A21:A76" si="0">A20+1</f>
        <v>7</v>
      </c>
      <c r="B21" s="246"/>
      <c r="C21" s="246"/>
      <c r="D21" s="97" t="s">
        <v>112</v>
      </c>
      <c r="E21" s="206">
        <v>1</v>
      </c>
      <c r="F21" s="163"/>
      <c r="G21" s="164"/>
      <c r="H21" s="211"/>
    </row>
    <row r="22" spans="1:8" ht="37.5" x14ac:dyDescent="0.2">
      <c r="A22" s="95">
        <f t="shared" si="0"/>
        <v>8</v>
      </c>
      <c r="B22" s="246"/>
      <c r="C22" s="246"/>
      <c r="D22" s="97" t="s">
        <v>113</v>
      </c>
      <c r="E22" s="206">
        <v>1</v>
      </c>
      <c r="F22" s="163"/>
      <c r="G22" s="164"/>
      <c r="H22" s="211"/>
    </row>
    <row r="23" spans="1:8" ht="56.25" x14ac:dyDescent="0.2">
      <c r="A23" s="95">
        <f t="shared" si="0"/>
        <v>9</v>
      </c>
      <c r="B23" s="246"/>
      <c r="C23" s="247"/>
      <c r="D23" s="97" t="s">
        <v>114</v>
      </c>
      <c r="E23" s="206">
        <v>1</v>
      </c>
      <c r="F23" s="163"/>
      <c r="G23" s="164"/>
      <c r="H23" s="211"/>
    </row>
    <row r="24" spans="1:8" ht="93.75" x14ac:dyDescent="0.2">
      <c r="A24" s="95">
        <f t="shared" si="0"/>
        <v>10</v>
      </c>
      <c r="B24" s="246"/>
      <c r="C24" s="254" t="s">
        <v>115</v>
      </c>
      <c r="D24" s="97" t="s">
        <v>116</v>
      </c>
      <c r="E24" s="206">
        <v>3</v>
      </c>
      <c r="F24" s="163"/>
      <c r="G24" s="164"/>
      <c r="H24" s="211"/>
    </row>
    <row r="25" spans="1:8" ht="75" x14ac:dyDescent="0.2">
      <c r="A25" s="95">
        <f t="shared" si="0"/>
        <v>11</v>
      </c>
      <c r="B25" s="246"/>
      <c r="C25" s="246"/>
      <c r="D25" s="97" t="s">
        <v>117</v>
      </c>
      <c r="E25" s="206">
        <v>3</v>
      </c>
      <c r="F25" s="163"/>
      <c r="G25" s="164"/>
      <c r="H25" s="211"/>
    </row>
    <row r="26" spans="1:8" ht="150" x14ac:dyDescent="0.2">
      <c r="A26" s="95">
        <f t="shared" si="0"/>
        <v>12</v>
      </c>
      <c r="B26" s="246"/>
      <c r="C26" s="247"/>
      <c r="D26" s="97" t="s">
        <v>118</v>
      </c>
      <c r="E26" s="206">
        <v>3</v>
      </c>
      <c r="F26" s="163"/>
      <c r="G26" s="164"/>
      <c r="H26" s="211"/>
    </row>
    <row r="27" spans="1:8" ht="37.5" customHeight="1" x14ac:dyDescent="0.2">
      <c r="A27" s="95">
        <f t="shared" si="0"/>
        <v>13</v>
      </c>
      <c r="B27" s="246"/>
      <c r="C27" s="254" t="s">
        <v>119</v>
      </c>
      <c r="D27" s="97" t="s">
        <v>98</v>
      </c>
      <c r="E27" s="206">
        <v>6</v>
      </c>
      <c r="F27" s="163"/>
      <c r="G27" s="164"/>
      <c r="H27" s="211"/>
    </row>
    <row r="28" spans="1:8" ht="56.25" x14ac:dyDescent="0.2">
      <c r="A28" s="95">
        <f t="shared" si="0"/>
        <v>14</v>
      </c>
      <c r="B28" s="246"/>
      <c r="C28" s="246"/>
      <c r="D28" s="97" t="s">
        <v>120</v>
      </c>
      <c r="E28" s="206">
        <v>6</v>
      </c>
      <c r="F28" s="163"/>
      <c r="G28" s="164"/>
      <c r="H28" s="211"/>
    </row>
    <row r="29" spans="1:8" ht="18.75" x14ac:dyDescent="0.2">
      <c r="A29" s="248">
        <f t="shared" si="0"/>
        <v>15</v>
      </c>
      <c r="B29" s="246"/>
      <c r="C29" s="246"/>
      <c r="D29" s="97" t="s">
        <v>121</v>
      </c>
      <c r="E29" s="251">
        <v>6</v>
      </c>
      <c r="F29" s="163"/>
      <c r="G29" s="164"/>
      <c r="H29" s="211"/>
    </row>
    <row r="30" spans="1:8" ht="18.75" x14ac:dyDescent="0.2">
      <c r="A30" s="249"/>
      <c r="B30" s="246"/>
      <c r="C30" s="246"/>
      <c r="D30" s="207" t="s">
        <v>122</v>
      </c>
      <c r="E30" s="252"/>
      <c r="F30" s="163"/>
      <c r="G30" s="164"/>
      <c r="H30" s="211"/>
    </row>
    <row r="31" spans="1:8" ht="37.5" x14ac:dyDescent="0.2">
      <c r="A31" s="250"/>
      <c r="B31" s="246"/>
      <c r="C31" s="246"/>
      <c r="D31" s="207" t="s">
        <v>123</v>
      </c>
      <c r="E31" s="253"/>
      <c r="F31" s="163"/>
      <c r="G31" s="164"/>
      <c r="H31" s="211"/>
    </row>
    <row r="32" spans="1:8" ht="75" x14ac:dyDescent="0.2">
      <c r="A32" s="95">
        <v>16</v>
      </c>
      <c r="B32" s="246"/>
      <c r="C32" s="246"/>
      <c r="D32" s="97" t="s">
        <v>124</v>
      </c>
      <c r="E32" s="206">
        <v>6</v>
      </c>
      <c r="F32" s="163"/>
      <c r="G32" s="164"/>
      <c r="H32" s="211"/>
    </row>
    <row r="33" spans="1:47" ht="56.25" x14ac:dyDescent="0.2">
      <c r="A33" s="95">
        <f>A32+1</f>
        <v>17</v>
      </c>
      <c r="B33" s="246"/>
      <c r="C33" s="246"/>
      <c r="D33" s="97" t="s">
        <v>125</v>
      </c>
      <c r="E33" s="206">
        <v>6</v>
      </c>
      <c r="F33" s="163"/>
      <c r="G33" s="164"/>
      <c r="H33" s="211"/>
    </row>
    <row r="34" spans="1:47" ht="37.5" x14ac:dyDescent="0.2">
      <c r="A34" s="95">
        <f t="shared" si="0"/>
        <v>18</v>
      </c>
      <c r="B34" s="246"/>
      <c r="C34" s="246"/>
      <c r="D34" s="97" t="s">
        <v>126</v>
      </c>
      <c r="E34" s="206">
        <v>6</v>
      </c>
      <c r="F34" s="163"/>
      <c r="G34" s="164"/>
      <c r="H34" s="211"/>
    </row>
    <row r="35" spans="1:47" ht="37.5" x14ac:dyDescent="0.2">
      <c r="A35" s="95">
        <f t="shared" si="0"/>
        <v>19</v>
      </c>
      <c r="B35" s="246"/>
      <c r="C35" s="246"/>
      <c r="D35" s="97" t="s">
        <v>127</v>
      </c>
      <c r="E35" s="206">
        <v>6</v>
      </c>
      <c r="F35" s="163"/>
      <c r="G35" s="164"/>
      <c r="H35" s="211"/>
    </row>
    <row r="36" spans="1:47" ht="112.5" x14ac:dyDescent="0.2">
      <c r="A36" s="95">
        <f t="shared" si="0"/>
        <v>20</v>
      </c>
      <c r="B36" s="246"/>
      <c r="C36" s="246"/>
      <c r="D36" s="97" t="s">
        <v>128</v>
      </c>
      <c r="E36" s="206">
        <v>6</v>
      </c>
      <c r="F36" s="163"/>
      <c r="G36" s="164"/>
      <c r="H36" s="211"/>
    </row>
    <row r="37" spans="1:47" ht="75" x14ac:dyDescent="0.2">
      <c r="A37" s="95">
        <f t="shared" si="0"/>
        <v>21</v>
      </c>
      <c r="B37" s="246"/>
      <c r="C37" s="246"/>
      <c r="D37" s="97" t="s">
        <v>129</v>
      </c>
      <c r="E37" s="206">
        <v>6</v>
      </c>
      <c r="F37" s="163"/>
      <c r="G37" s="164"/>
      <c r="H37" s="211"/>
    </row>
    <row r="38" spans="1:47" ht="37.5" x14ac:dyDescent="0.2">
      <c r="A38" s="95">
        <f t="shared" si="0"/>
        <v>22</v>
      </c>
      <c r="B38" s="246"/>
      <c r="C38" s="246"/>
      <c r="D38" s="97" t="s">
        <v>130</v>
      </c>
      <c r="E38" s="206">
        <v>6</v>
      </c>
      <c r="F38" s="163"/>
      <c r="G38" s="164"/>
      <c r="H38" s="211"/>
    </row>
    <row r="39" spans="1:47" ht="37.5" x14ac:dyDescent="0.2">
      <c r="A39" s="95">
        <f t="shared" si="0"/>
        <v>23</v>
      </c>
      <c r="B39" s="246"/>
      <c r="C39" s="247"/>
      <c r="D39" s="97" t="s">
        <v>131</v>
      </c>
      <c r="E39" s="206">
        <v>6</v>
      </c>
      <c r="F39" s="163"/>
      <c r="G39" s="164"/>
      <c r="H39" s="211"/>
    </row>
    <row r="40" spans="1:47" s="130" customFormat="1" ht="56.25" x14ac:dyDescent="0.2">
      <c r="A40" s="95">
        <f t="shared" si="0"/>
        <v>24</v>
      </c>
      <c r="B40" s="246"/>
      <c r="C40" s="254" t="s">
        <v>132</v>
      </c>
      <c r="D40" s="97" t="s">
        <v>133</v>
      </c>
      <c r="E40" s="206">
        <v>5</v>
      </c>
      <c r="F40" s="163"/>
      <c r="G40" s="164"/>
      <c r="H40" s="211"/>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row>
    <row r="41" spans="1:47" ht="93.75" x14ac:dyDescent="0.2">
      <c r="A41" s="95">
        <f t="shared" si="0"/>
        <v>25</v>
      </c>
      <c r="B41" s="246"/>
      <c r="C41" s="246"/>
      <c r="D41" s="97" t="s">
        <v>134</v>
      </c>
      <c r="E41" s="206">
        <v>5</v>
      </c>
      <c r="F41" s="163"/>
      <c r="G41" s="164"/>
      <c r="H41" s="211"/>
    </row>
    <row r="42" spans="1:47" ht="93.75" x14ac:dyDescent="0.2">
      <c r="A42" s="95">
        <f t="shared" si="0"/>
        <v>26</v>
      </c>
      <c r="B42" s="246"/>
      <c r="C42" s="255" t="s">
        <v>135</v>
      </c>
      <c r="D42" s="97" t="s">
        <v>136</v>
      </c>
      <c r="E42" s="206">
        <v>10</v>
      </c>
      <c r="F42" s="163"/>
      <c r="G42" s="164"/>
      <c r="H42" s="211"/>
    </row>
    <row r="43" spans="1:47" ht="37.5" x14ac:dyDescent="0.2">
      <c r="A43" s="95">
        <f t="shared" si="0"/>
        <v>27</v>
      </c>
      <c r="B43" s="246"/>
      <c r="C43" s="256"/>
      <c r="D43" s="97" t="s">
        <v>137</v>
      </c>
      <c r="E43" s="206">
        <v>10</v>
      </c>
      <c r="F43" s="163"/>
      <c r="G43" s="164"/>
      <c r="H43" s="211"/>
    </row>
    <row r="44" spans="1:47" ht="131.25" x14ac:dyDescent="0.2">
      <c r="A44" s="95">
        <f t="shared" si="0"/>
        <v>28</v>
      </c>
      <c r="B44" s="246"/>
      <c r="C44" s="254" t="s">
        <v>138</v>
      </c>
      <c r="D44" s="97" t="s">
        <v>139</v>
      </c>
      <c r="E44" s="206">
        <v>7</v>
      </c>
      <c r="F44" s="163"/>
      <c r="G44" s="164"/>
      <c r="H44" s="211"/>
    </row>
    <row r="45" spans="1:47" ht="18.75" x14ac:dyDescent="0.2">
      <c r="A45" s="95">
        <f t="shared" si="0"/>
        <v>29</v>
      </c>
      <c r="B45" s="246"/>
      <c r="C45" s="246"/>
      <c r="D45" s="97" t="s">
        <v>140</v>
      </c>
      <c r="E45" s="206">
        <v>7</v>
      </c>
      <c r="F45" s="163"/>
      <c r="G45" s="164"/>
      <c r="H45" s="211"/>
    </row>
    <row r="46" spans="1:47" ht="112.5" x14ac:dyDescent="0.2">
      <c r="A46" s="95">
        <f t="shared" si="0"/>
        <v>30</v>
      </c>
      <c r="B46" s="246"/>
      <c r="C46" s="246"/>
      <c r="D46" s="97" t="s">
        <v>141</v>
      </c>
      <c r="E46" s="206">
        <v>7</v>
      </c>
      <c r="F46" s="163"/>
      <c r="G46" s="164"/>
      <c r="H46" s="211"/>
    </row>
    <row r="47" spans="1:47" ht="93.75" x14ac:dyDescent="0.2">
      <c r="A47" s="95">
        <f t="shared" si="0"/>
        <v>31</v>
      </c>
      <c r="B47" s="246"/>
      <c r="C47" s="246"/>
      <c r="D47" s="97" t="s">
        <v>142</v>
      </c>
      <c r="E47" s="206">
        <v>7</v>
      </c>
      <c r="F47" s="163"/>
      <c r="G47" s="164"/>
      <c r="H47" s="211"/>
    </row>
    <row r="48" spans="1:47" ht="75" x14ac:dyDescent="0.2">
      <c r="A48" s="95">
        <f t="shared" si="0"/>
        <v>32</v>
      </c>
      <c r="B48" s="246"/>
      <c r="C48" s="246"/>
      <c r="D48" s="97" t="s">
        <v>143</v>
      </c>
      <c r="E48" s="206">
        <v>7</v>
      </c>
      <c r="F48" s="163"/>
      <c r="G48" s="164"/>
      <c r="H48" s="211"/>
    </row>
    <row r="49" spans="1:8" ht="75" x14ac:dyDescent="0.2">
      <c r="A49" s="95">
        <f t="shared" si="0"/>
        <v>33</v>
      </c>
      <c r="B49" s="246"/>
      <c r="C49" s="247"/>
      <c r="D49" s="97" t="s">
        <v>144</v>
      </c>
      <c r="E49" s="206">
        <v>7</v>
      </c>
      <c r="F49" s="163"/>
      <c r="G49" s="164"/>
      <c r="H49" s="211"/>
    </row>
    <row r="50" spans="1:8" ht="56.25" x14ac:dyDescent="0.2">
      <c r="A50" s="95">
        <f t="shared" si="0"/>
        <v>34</v>
      </c>
      <c r="B50" s="246"/>
      <c r="C50" s="96" t="s">
        <v>145</v>
      </c>
      <c r="D50" s="97" t="s">
        <v>146</v>
      </c>
      <c r="E50" s="206">
        <v>40</v>
      </c>
      <c r="F50" s="163"/>
      <c r="G50" s="164"/>
      <c r="H50" s="211"/>
    </row>
    <row r="51" spans="1:8" ht="56.25" x14ac:dyDescent="0.2">
      <c r="A51" s="95">
        <f t="shared" si="0"/>
        <v>35</v>
      </c>
      <c r="B51" s="246"/>
      <c r="C51" s="254" t="s">
        <v>147</v>
      </c>
      <c r="D51" s="97" t="s">
        <v>148</v>
      </c>
      <c r="E51" s="206">
        <v>4</v>
      </c>
      <c r="F51" s="163"/>
      <c r="G51" s="164"/>
      <c r="H51" s="211"/>
    </row>
    <row r="52" spans="1:8" ht="56.25" x14ac:dyDescent="0.2">
      <c r="A52" s="95">
        <f t="shared" si="0"/>
        <v>36</v>
      </c>
      <c r="B52" s="246"/>
      <c r="C52" s="246"/>
      <c r="D52" s="97" t="s">
        <v>149</v>
      </c>
      <c r="E52" s="206">
        <v>4</v>
      </c>
      <c r="F52" s="163"/>
      <c r="G52" s="164"/>
      <c r="H52" s="211"/>
    </row>
    <row r="53" spans="1:8" ht="37.5" x14ac:dyDescent="0.2">
      <c r="A53" s="95">
        <f t="shared" si="0"/>
        <v>37</v>
      </c>
      <c r="B53" s="246"/>
      <c r="C53" s="246"/>
      <c r="D53" s="97" t="s">
        <v>150</v>
      </c>
      <c r="E53" s="206">
        <v>4</v>
      </c>
      <c r="F53" s="163"/>
      <c r="G53" s="164"/>
      <c r="H53" s="211"/>
    </row>
    <row r="54" spans="1:8" ht="75" x14ac:dyDescent="0.2">
      <c r="A54" s="95">
        <f t="shared" si="0"/>
        <v>38</v>
      </c>
      <c r="B54" s="246"/>
      <c r="C54" s="246"/>
      <c r="D54" s="97" t="s">
        <v>151</v>
      </c>
      <c r="E54" s="206">
        <v>4</v>
      </c>
      <c r="F54" s="163"/>
      <c r="G54" s="164"/>
      <c r="H54" s="211"/>
    </row>
    <row r="55" spans="1:8" ht="93.75" x14ac:dyDescent="0.2">
      <c r="A55" s="95">
        <f t="shared" si="0"/>
        <v>39</v>
      </c>
      <c r="B55" s="246"/>
      <c r="C55" s="246"/>
      <c r="D55" s="97" t="s">
        <v>152</v>
      </c>
      <c r="E55" s="206">
        <v>4</v>
      </c>
      <c r="F55" s="163"/>
      <c r="G55" s="164"/>
      <c r="H55" s="211"/>
    </row>
    <row r="56" spans="1:8" ht="75" x14ac:dyDescent="0.2">
      <c r="A56" s="95">
        <f t="shared" si="0"/>
        <v>40</v>
      </c>
      <c r="B56" s="246"/>
      <c r="C56" s="246"/>
      <c r="D56" s="97" t="s">
        <v>153</v>
      </c>
      <c r="E56" s="206">
        <v>4</v>
      </c>
      <c r="F56" s="163"/>
      <c r="G56" s="164"/>
      <c r="H56" s="211"/>
    </row>
    <row r="57" spans="1:8" ht="37.5" x14ac:dyDescent="0.2">
      <c r="A57" s="95">
        <f t="shared" si="0"/>
        <v>41</v>
      </c>
      <c r="B57" s="246"/>
      <c r="C57" s="246"/>
      <c r="D57" s="97" t="s">
        <v>154</v>
      </c>
      <c r="E57" s="206">
        <v>4</v>
      </c>
      <c r="F57" s="163"/>
      <c r="G57" s="164"/>
      <c r="H57" s="211"/>
    </row>
    <row r="58" spans="1:8" ht="75" x14ac:dyDescent="0.2">
      <c r="A58" s="95">
        <f t="shared" si="0"/>
        <v>42</v>
      </c>
      <c r="B58" s="246"/>
      <c r="C58" s="246"/>
      <c r="D58" s="97" t="s">
        <v>155</v>
      </c>
      <c r="E58" s="206">
        <v>4</v>
      </c>
      <c r="F58" s="163"/>
      <c r="G58" s="164"/>
      <c r="H58" s="211"/>
    </row>
    <row r="59" spans="1:8" ht="37.5" x14ac:dyDescent="0.2">
      <c r="A59" s="95">
        <f t="shared" si="0"/>
        <v>43</v>
      </c>
      <c r="B59" s="246"/>
      <c r="C59" s="247"/>
      <c r="D59" s="97" t="s">
        <v>156</v>
      </c>
      <c r="E59" s="206">
        <v>4</v>
      </c>
      <c r="F59" s="163"/>
      <c r="G59" s="164"/>
      <c r="H59" s="211"/>
    </row>
    <row r="60" spans="1:8" ht="37.5" x14ac:dyDescent="0.2">
      <c r="A60" s="95">
        <f>A59+1</f>
        <v>44</v>
      </c>
      <c r="B60" s="246"/>
      <c r="C60" s="254" t="s">
        <v>157</v>
      </c>
      <c r="D60" s="97" t="s">
        <v>158</v>
      </c>
      <c r="E60" s="206">
        <v>5</v>
      </c>
      <c r="F60" s="163"/>
      <c r="G60" s="164"/>
      <c r="H60" s="211"/>
    </row>
    <row r="61" spans="1:8" ht="37.5" x14ac:dyDescent="0.2">
      <c r="A61" s="95">
        <f t="shared" ref="A61:A65" si="1">A60+1</f>
        <v>45</v>
      </c>
      <c r="B61" s="246"/>
      <c r="C61" s="246"/>
      <c r="D61" s="97" t="s">
        <v>159</v>
      </c>
      <c r="E61" s="206">
        <v>5</v>
      </c>
      <c r="F61" s="163"/>
      <c r="G61" s="164"/>
      <c r="H61" s="211"/>
    </row>
    <row r="62" spans="1:8" ht="37.5" x14ac:dyDescent="0.2">
      <c r="A62" s="95">
        <f t="shared" si="1"/>
        <v>46</v>
      </c>
      <c r="B62" s="246"/>
      <c r="C62" s="246"/>
      <c r="D62" s="97" t="s">
        <v>160</v>
      </c>
      <c r="E62" s="206">
        <v>5</v>
      </c>
      <c r="F62" s="163"/>
      <c r="G62" s="164"/>
      <c r="H62" s="211"/>
    </row>
    <row r="63" spans="1:8" ht="37.5" x14ac:dyDescent="0.2">
      <c r="A63" s="95">
        <f t="shared" si="1"/>
        <v>47</v>
      </c>
      <c r="B63" s="246"/>
      <c r="C63" s="246"/>
      <c r="D63" s="97" t="s">
        <v>161</v>
      </c>
      <c r="E63" s="206">
        <v>5</v>
      </c>
      <c r="F63" s="163"/>
      <c r="G63" s="164"/>
      <c r="H63" s="211"/>
    </row>
    <row r="64" spans="1:8" ht="37.5" x14ac:dyDescent="0.2">
      <c r="A64" s="95">
        <f t="shared" si="1"/>
        <v>48</v>
      </c>
      <c r="B64" s="246"/>
      <c r="C64" s="246"/>
      <c r="D64" s="97" t="s">
        <v>162</v>
      </c>
      <c r="E64" s="206">
        <v>5</v>
      </c>
      <c r="F64" s="163"/>
      <c r="G64" s="164"/>
      <c r="H64" s="211"/>
    </row>
    <row r="65" spans="1:8" ht="37.5" x14ac:dyDescent="0.2">
      <c r="A65" s="248">
        <f t="shared" si="1"/>
        <v>49</v>
      </c>
      <c r="B65" s="246"/>
      <c r="C65" s="246"/>
      <c r="D65" s="97" t="s">
        <v>163</v>
      </c>
      <c r="E65" s="251">
        <v>5</v>
      </c>
      <c r="F65" s="163"/>
      <c r="G65" s="164"/>
      <c r="H65" s="211"/>
    </row>
    <row r="66" spans="1:8" ht="37.5" x14ac:dyDescent="0.2">
      <c r="A66" s="249"/>
      <c r="B66" s="246"/>
      <c r="C66" s="246"/>
      <c r="D66" s="207" t="s">
        <v>164</v>
      </c>
      <c r="E66" s="252"/>
      <c r="F66" s="163"/>
      <c r="G66" s="164"/>
      <c r="H66" s="211"/>
    </row>
    <row r="67" spans="1:8" ht="18.75" x14ac:dyDescent="0.2">
      <c r="A67" s="249"/>
      <c r="B67" s="246"/>
      <c r="C67" s="246"/>
      <c r="D67" s="207" t="s">
        <v>165</v>
      </c>
      <c r="E67" s="252"/>
      <c r="F67" s="163"/>
      <c r="G67" s="164"/>
      <c r="H67" s="211"/>
    </row>
    <row r="68" spans="1:8" ht="37.5" x14ac:dyDescent="0.2">
      <c r="A68" s="249"/>
      <c r="B68" s="246"/>
      <c r="C68" s="246"/>
      <c r="D68" s="207" t="s">
        <v>166</v>
      </c>
      <c r="E68" s="252"/>
      <c r="F68" s="163"/>
      <c r="G68" s="164"/>
      <c r="H68" s="211"/>
    </row>
    <row r="69" spans="1:8" ht="18.75" x14ac:dyDescent="0.2">
      <c r="A69" s="249"/>
      <c r="B69" s="246"/>
      <c r="C69" s="246"/>
      <c r="D69" s="207" t="s">
        <v>167</v>
      </c>
      <c r="E69" s="252"/>
      <c r="F69" s="163"/>
      <c r="G69" s="164"/>
      <c r="H69" s="211"/>
    </row>
    <row r="70" spans="1:8" ht="112.5" x14ac:dyDescent="0.2">
      <c r="A70" s="249"/>
      <c r="B70" s="246"/>
      <c r="C70" s="246"/>
      <c r="D70" s="207" t="s">
        <v>168</v>
      </c>
      <c r="E70" s="252"/>
      <c r="F70" s="163"/>
      <c r="G70" s="164"/>
      <c r="H70" s="211"/>
    </row>
    <row r="71" spans="1:8" ht="37.5" x14ac:dyDescent="0.2">
      <c r="A71" s="249"/>
      <c r="B71" s="246"/>
      <c r="C71" s="246"/>
      <c r="D71" s="207" t="s">
        <v>169</v>
      </c>
      <c r="E71" s="252"/>
      <c r="F71" s="163"/>
      <c r="G71" s="164"/>
      <c r="H71" s="211"/>
    </row>
    <row r="72" spans="1:8" ht="56.25" x14ac:dyDescent="0.2">
      <c r="A72" s="249"/>
      <c r="B72" s="246"/>
      <c r="C72" s="246"/>
      <c r="D72" s="207" t="s">
        <v>170</v>
      </c>
      <c r="E72" s="252"/>
      <c r="F72" s="163"/>
      <c r="G72" s="164"/>
      <c r="H72" s="211"/>
    </row>
    <row r="73" spans="1:8" ht="93.75" x14ac:dyDescent="0.2">
      <c r="A73" s="249"/>
      <c r="B73" s="246"/>
      <c r="C73" s="246"/>
      <c r="D73" s="207" t="s">
        <v>171</v>
      </c>
      <c r="E73" s="252"/>
      <c r="F73" s="163"/>
      <c r="G73" s="164"/>
      <c r="H73" s="211"/>
    </row>
    <row r="74" spans="1:8" ht="56.25" x14ac:dyDescent="0.2">
      <c r="A74" s="250"/>
      <c r="B74" s="246"/>
      <c r="C74" s="246"/>
      <c r="D74" s="207" t="s">
        <v>172</v>
      </c>
      <c r="E74" s="253"/>
      <c r="F74" s="163"/>
      <c r="G74" s="164"/>
      <c r="H74" s="211"/>
    </row>
    <row r="75" spans="1:8" ht="37.5" x14ac:dyDescent="0.2">
      <c r="A75" s="95">
        <f>A65+1</f>
        <v>50</v>
      </c>
      <c r="B75" s="246"/>
      <c r="C75" s="246"/>
      <c r="D75" s="97" t="s">
        <v>173</v>
      </c>
      <c r="E75" s="206">
        <v>5</v>
      </c>
      <c r="F75" s="163"/>
      <c r="G75" s="164"/>
      <c r="H75" s="211"/>
    </row>
    <row r="76" spans="1:8" ht="75" x14ac:dyDescent="0.2">
      <c r="A76" s="248">
        <f t="shared" si="0"/>
        <v>51</v>
      </c>
      <c r="B76" s="246"/>
      <c r="C76" s="246"/>
      <c r="D76" s="97" t="s">
        <v>174</v>
      </c>
      <c r="E76" s="251">
        <v>5</v>
      </c>
      <c r="F76" s="163"/>
      <c r="G76" s="164"/>
      <c r="H76" s="211"/>
    </row>
    <row r="77" spans="1:8" ht="18.75" x14ac:dyDescent="0.2">
      <c r="A77" s="249"/>
      <c r="B77" s="246"/>
      <c r="C77" s="246"/>
      <c r="D77" s="207" t="s">
        <v>175</v>
      </c>
      <c r="E77" s="252"/>
      <c r="F77" s="163"/>
      <c r="G77" s="164"/>
      <c r="H77" s="211"/>
    </row>
    <row r="78" spans="1:8" ht="56.25" x14ac:dyDescent="0.2">
      <c r="A78" s="249"/>
      <c r="B78" s="246"/>
      <c r="C78" s="246"/>
      <c r="D78" s="207" t="s">
        <v>176</v>
      </c>
      <c r="E78" s="252"/>
      <c r="F78" s="163"/>
      <c r="G78" s="164"/>
      <c r="H78" s="211"/>
    </row>
    <row r="79" spans="1:8" ht="37.5" x14ac:dyDescent="0.2">
      <c r="A79" s="249"/>
      <c r="B79" s="246"/>
      <c r="C79" s="246"/>
      <c r="D79" s="207" t="s">
        <v>177</v>
      </c>
      <c r="E79" s="252"/>
      <c r="F79" s="163"/>
      <c r="G79" s="164"/>
      <c r="H79" s="211"/>
    </row>
    <row r="80" spans="1:8" ht="37.5" x14ac:dyDescent="0.2">
      <c r="A80" s="250"/>
      <c r="B80" s="246"/>
      <c r="C80" s="246"/>
      <c r="D80" s="207" t="s">
        <v>178</v>
      </c>
      <c r="E80" s="253"/>
      <c r="F80" s="163"/>
      <c r="G80" s="164"/>
      <c r="H80" s="211"/>
    </row>
    <row r="81" spans="1:8" ht="112.5" x14ac:dyDescent="0.2">
      <c r="A81" s="248">
        <f>A76+1</f>
        <v>52</v>
      </c>
      <c r="B81" s="246"/>
      <c r="C81" s="246"/>
      <c r="D81" s="97" t="s">
        <v>179</v>
      </c>
      <c r="E81" s="251">
        <v>5</v>
      </c>
      <c r="F81" s="163"/>
      <c r="G81" s="164"/>
      <c r="H81" s="211"/>
    </row>
    <row r="82" spans="1:8" ht="37.5" x14ac:dyDescent="0.2">
      <c r="A82" s="249"/>
      <c r="B82" s="246"/>
      <c r="C82" s="246"/>
      <c r="D82" s="207" t="s">
        <v>180</v>
      </c>
      <c r="E82" s="252"/>
      <c r="F82" s="163"/>
      <c r="G82" s="164"/>
      <c r="H82" s="211"/>
    </row>
    <row r="83" spans="1:8" ht="18.75" x14ac:dyDescent="0.2">
      <c r="A83" s="249"/>
      <c r="B83" s="246"/>
      <c r="C83" s="246"/>
      <c r="D83" s="207" t="s">
        <v>181</v>
      </c>
      <c r="E83" s="252"/>
      <c r="F83" s="163"/>
      <c r="G83" s="164"/>
      <c r="H83" s="211"/>
    </row>
    <row r="84" spans="1:8" ht="56.25" x14ac:dyDescent="0.2">
      <c r="A84" s="250"/>
      <c r="B84" s="246"/>
      <c r="C84" s="246"/>
      <c r="D84" s="207" t="s">
        <v>182</v>
      </c>
      <c r="E84" s="253"/>
      <c r="F84" s="163"/>
      <c r="G84" s="164"/>
      <c r="H84" s="211"/>
    </row>
    <row r="85" spans="1:8" ht="75" x14ac:dyDescent="0.2">
      <c r="A85" s="248">
        <f>A81+1</f>
        <v>53</v>
      </c>
      <c r="B85" s="246"/>
      <c r="C85" s="246"/>
      <c r="D85" s="97" t="s">
        <v>183</v>
      </c>
      <c r="E85" s="251">
        <v>5</v>
      </c>
      <c r="F85" s="163"/>
      <c r="G85" s="164"/>
      <c r="H85" s="211"/>
    </row>
    <row r="86" spans="1:8" ht="18.75" x14ac:dyDescent="0.2">
      <c r="A86" s="249"/>
      <c r="B86" s="246"/>
      <c r="C86" s="246"/>
      <c r="D86" s="207" t="s">
        <v>184</v>
      </c>
      <c r="E86" s="252"/>
      <c r="F86" s="163"/>
      <c r="G86" s="164"/>
      <c r="H86" s="211"/>
    </row>
    <row r="87" spans="1:8" ht="37.5" x14ac:dyDescent="0.2">
      <c r="A87" s="249"/>
      <c r="B87" s="246"/>
      <c r="C87" s="246"/>
      <c r="D87" s="207" t="s">
        <v>185</v>
      </c>
      <c r="E87" s="252"/>
      <c r="F87" s="163"/>
      <c r="G87" s="164"/>
      <c r="H87" s="211"/>
    </row>
    <row r="88" spans="1:8" ht="18.75" x14ac:dyDescent="0.2">
      <c r="A88" s="249"/>
      <c r="B88" s="246"/>
      <c r="C88" s="246"/>
      <c r="D88" s="207" t="s">
        <v>186</v>
      </c>
      <c r="E88" s="252"/>
      <c r="F88" s="163"/>
      <c r="G88" s="164"/>
      <c r="H88" s="211"/>
    </row>
    <row r="89" spans="1:8" ht="37.5" x14ac:dyDescent="0.2">
      <c r="A89" s="249"/>
      <c r="B89" s="246"/>
      <c r="C89" s="246"/>
      <c r="D89" s="207" t="s">
        <v>187</v>
      </c>
      <c r="E89" s="252"/>
      <c r="F89" s="163"/>
      <c r="G89" s="164"/>
      <c r="H89" s="211"/>
    </row>
    <row r="90" spans="1:8" ht="18.75" x14ac:dyDescent="0.2">
      <c r="A90" s="249"/>
      <c r="B90" s="246"/>
      <c r="C90" s="246"/>
      <c r="D90" s="207" t="s">
        <v>188</v>
      </c>
      <c r="E90" s="252"/>
      <c r="F90" s="163"/>
      <c r="G90" s="164"/>
      <c r="H90" s="211"/>
    </row>
    <row r="91" spans="1:8" ht="18.75" x14ac:dyDescent="0.2">
      <c r="A91" s="249"/>
      <c r="B91" s="246"/>
      <c r="C91" s="246"/>
      <c r="D91" s="207" t="s">
        <v>189</v>
      </c>
      <c r="E91" s="252"/>
      <c r="F91" s="163"/>
      <c r="G91" s="164"/>
      <c r="H91" s="211"/>
    </row>
    <row r="92" spans="1:8" ht="18.75" x14ac:dyDescent="0.2">
      <c r="A92" s="250"/>
      <c r="B92" s="246"/>
      <c r="C92" s="246"/>
      <c r="D92" s="207" t="s">
        <v>190</v>
      </c>
      <c r="E92" s="253"/>
      <c r="F92" s="163"/>
      <c r="G92" s="164"/>
      <c r="H92" s="211"/>
    </row>
    <row r="93" spans="1:8" ht="56.25" x14ac:dyDescent="0.2">
      <c r="A93" s="95">
        <f>A85+1</f>
        <v>54</v>
      </c>
      <c r="B93" s="246"/>
      <c r="C93" s="246"/>
      <c r="D93" s="97" t="s">
        <v>191</v>
      </c>
      <c r="E93" s="206">
        <v>5</v>
      </c>
      <c r="F93" s="163"/>
      <c r="G93" s="164"/>
      <c r="H93" s="211"/>
    </row>
    <row r="94" spans="1:8" ht="112.5" x14ac:dyDescent="0.2">
      <c r="A94" s="248">
        <f t="shared" ref="A94:A157" si="2">A93+1</f>
        <v>55</v>
      </c>
      <c r="B94" s="246"/>
      <c r="C94" s="246"/>
      <c r="D94" s="97" t="s">
        <v>192</v>
      </c>
      <c r="E94" s="251">
        <v>5</v>
      </c>
      <c r="F94" s="163"/>
      <c r="G94" s="164"/>
      <c r="H94" s="211"/>
    </row>
    <row r="95" spans="1:8" ht="37.5" x14ac:dyDescent="0.2">
      <c r="A95" s="249"/>
      <c r="B95" s="246"/>
      <c r="C95" s="246"/>
      <c r="D95" s="207" t="s">
        <v>193</v>
      </c>
      <c r="E95" s="252"/>
      <c r="F95" s="163"/>
      <c r="G95" s="164"/>
      <c r="H95" s="211"/>
    </row>
    <row r="96" spans="1:8" ht="56.25" x14ac:dyDescent="0.2">
      <c r="A96" s="249"/>
      <c r="B96" s="246"/>
      <c r="C96" s="246"/>
      <c r="D96" s="207" t="s">
        <v>194</v>
      </c>
      <c r="E96" s="252"/>
      <c r="F96" s="163"/>
      <c r="G96" s="164"/>
      <c r="H96" s="211"/>
    </row>
    <row r="97" spans="1:8" ht="37.5" x14ac:dyDescent="0.2">
      <c r="A97" s="250"/>
      <c r="B97" s="246"/>
      <c r="C97" s="246"/>
      <c r="D97" s="207" t="s">
        <v>195</v>
      </c>
      <c r="E97" s="253"/>
      <c r="F97" s="163"/>
      <c r="G97" s="164"/>
      <c r="H97" s="211"/>
    </row>
    <row r="98" spans="1:8" ht="112.5" x14ac:dyDescent="0.2">
      <c r="A98" s="95">
        <f>A94+1</f>
        <v>56</v>
      </c>
      <c r="B98" s="246"/>
      <c r="C98" s="246"/>
      <c r="D98" s="97" t="s">
        <v>196</v>
      </c>
      <c r="E98" s="206">
        <v>5</v>
      </c>
      <c r="F98" s="163"/>
      <c r="G98" s="164"/>
      <c r="H98" s="211"/>
    </row>
    <row r="99" spans="1:8" ht="75" x14ac:dyDescent="0.2">
      <c r="A99" s="95">
        <f>A98+1</f>
        <v>57</v>
      </c>
      <c r="B99" s="246"/>
      <c r="C99" s="246"/>
      <c r="D99" s="97" t="s">
        <v>197</v>
      </c>
      <c r="E99" s="206">
        <v>5</v>
      </c>
      <c r="F99" s="163"/>
      <c r="G99" s="164"/>
      <c r="H99" s="211"/>
    </row>
    <row r="100" spans="1:8" ht="37.5" x14ac:dyDescent="0.2">
      <c r="A100" s="95">
        <f t="shared" ref="A100:A104" si="3">A99+1</f>
        <v>58</v>
      </c>
      <c r="B100" s="246"/>
      <c r="C100" s="246"/>
      <c r="D100" s="97" t="s">
        <v>198</v>
      </c>
      <c r="E100" s="206">
        <v>5</v>
      </c>
      <c r="F100" s="163"/>
      <c r="G100" s="164"/>
      <c r="H100" s="211"/>
    </row>
    <row r="101" spans="1:8" ht="56.25" x14ac:dyDescent="0.2">
      <c r="A101" s="95">
        <f t="shared" si="3"/>
        <v>59</v>
      </c>
      <c r="B101" s="246"/>
      <c r="C101" s="246"/>
      <c r="D101" s="97" t="s">
        <v>199</v>
      </c>
      <c r="E101" s="206">
        <v>5</v>
      </c>
      <c r="F101" s="163"/>
      <c r="G101" s="164"/>
      <c r="H101" s="211"/>
    </row>
    <row r="102" spans="1:8" ht="18.75" x14ac:dyDescent="0.2">
      <c r="A102" s="95">
        <f t="shared" si="3"/>
        <v>60</v>
      </c>
      <c r="B102" s="246"/>
      <c r="C102" s="246"/>
      <c r="D102" s="97" t="s">
        <v>200</v>
      </c>
      <c r="E102" s="206">
        <v>5</v>
      </c>
      <c r="F102" s="163"/>
      <c r="G102" s="164"/>
      <c r="H102" s="211"/>
    </row>
    <row r="103" spans="1:8" ht="37.5" x14ac:dyDescent="0.2">
      <c r="A103" s="95">
        <f t="shared" si="3"/>
        <v>61</v>
      </c>
      <c r="B103" s="246"/>
      <c r="C103" s="246"/>
      <c r="D103" s="97" t="s">
        <v>201</v>
      </c>
      <c r="E103" s="206">
        <v>5</v>
      </c>
      <c r="F103" s="163"/>
      <c r="G103" s="164"/>
      <c r="H103" s="211"/>
    </row>
    <row r="104" spans="1:8" ht="37.5" x14ac:dyDescent="0.2">
      <c r="A104" s="248">
        <f t="shared" si="3"/>
        <v>62</v>
      </c>
      <c r="B104" s="246"/>
      <c r="C104" s="246"/>
      <c r="D104" s="97" t="s">
        <v>202</v>
      </c>
      <c r="E104" s="251">
        <v>5</v>
      </c>
      <c r="F104" s="163"/>
      <c r="G104" s="164"/>
      <c r="H104" s="211"/>
    </row>
    <row r="105" spans="1:8" ht="18.75" x14ac:dyDescent="0.2">
      <c r="A105" s="249"/>
      <c r="B105" s="246"/>
      <c r="C105" s="246"/>
      <c r="D105" s="207" t="s">
        <v>203</v>
      </c>
      <c r="E105" s="252"/>
      <c r="F105" s="163"/>
      <c r="G105" s="164"/>
      <c r="H105" s="211"/>
    </row>
    <row r="106" spans="1:8" ht="18.75" x14ac:dyDescent="0.2">
      <c r="A106" s="250"/>
      <c r="B106" s="246"/>
      <c r="C106" s="246"/>
      <c r="D106" s="207" t="s">
        <v>204</v>
      </c>
      <c r="E106" s="253"/>
      <c r="F106" s="163"/>
      <c r="G106" s="164"/>
      <c r="H106" s="211"/>
    </row>
    <row r="107" spans="1:8" ht="37.5" x14ac:dyDescent="0.2">
      <c r="A107" s="95">
        <f>A104+1</f>
        <v>63</v>
      </c>
      <c r="B107" s="246"/>
      <c r="C107" s="246"/>
      <c r="D107" s="97" t="s">
        <v>205</v>
      </c>
      <c r="E107" s="206">
        <v>5</v>
      </c>
      <c r="F107" s="163"/>
      <c r="G107" s="164"/>
      <c r="H107" s="211"/>
    </row>
    <row r="108" spans="1:8" ht="37.5" x14ac:dyDescent="0.2">
      <c r="A108" s="95">
        <f>A107+1</f>
        <v>64</v>
      </c>
      <c r="B108" s="246"/>
      <c r="C108" s="246"/>
      <c r="D108" s="97" t="s">
        <v>206</v>
      </c>
      <c r="E108" s="206">
        <v>5</v>
      </c>
      <c r="F108" s="163"/>
      <c r="G108" s="164"/>
      <c r="H108" s="211"/>
    </row>
    <row r="109" spans="1:8" ht="56.25" x14ac:dyDescent="0.2">
      <c r="A109" s="95">
        <f t="shared" ref="A109:A110" si="4">A108+1</f>
        <v>65</v>
      </c>
      <c r="B109" s="246"/>
      <c r="C109" s="247"/>
      <c r="D109" s="97" t="s">
        <v>207</v>
      </c>
      <c r="E109" s="206">
        <v>5</v>
      </c>
      <c r="F109" s="163"/>
      <c r="G109" s="164"/>
      <c r="H109" s="211"/>
    </row>
    <row r="110" spans="1:8" ht="56.25" x14ac:dyDescent="0.2">
      <c r="A110" s="95">
        <f t="shared" si="4"/>
        <v>66</v>
      </c>
      <c r="B110" s="246"/>
      <c r="C110" s="254" t="s">
        <v>208</v>
      </c>
      <c r="D110" s="97" t="s">
        <v>209</v>
      </c>
      <c r="E110" s="206">
        <v>20</v>
      </c>
      <c r="F110" s="163"/>
      <c r="G110" s="164"/>
      <c r="H110" s="211"/>
    </row>
    <row r="111" spans="1:8" ht="56.25" x14ac:dyDescent="0.2">
      <c r="A111" s="95">
        <f>A110+1</f>
        <v>67</v>
      </c>
      <c r="B111" s="246"/>
      <c r="C111" s="246"/>
      <c r="D111" s="97" t="s">
        <v>210</v>
      </c>
      <c r="E111" s="206">
        <v>20</v>
      </c>
      <c r="F111" s="163"/>
      <c r="G111" s="164"/>
      <c r="H111" s="211"/>
    </row>
    <row r="112" spans="1:8" ht="37.5" x14ac:dyDescent="0.2">
      <c r="A112" s="95">
        <f>A111+1</f>
        <v>68</v>
      </c>
      <c r="B112" s="246"/>
      <c r="C112" s="247"/>
      <c r="D112" s="97" t="s">
        <v>211</v>
      </c>
      <c r="E112" s="206">
        <v>20</v>
      </c>
      <c r="F112" s="163"/>
      <c r="G112" s="164"/>
      <c r="H112" s="211"/>
    </row>
    <row r="113" spans="1:8" ht="37.5" x14ac:dyDescent="0.2">
      <c r="A113" s="95">
        <f t="shared" si="2"/>
        <v>69</v>
      </c>
      <c r="B113" s="246"/>
      <c r="C113" s="254" t="s">
        <v>212</v>
      </c>
      <c r="D113" s="97" t="s">
        <v>213</v>
      </c>
      <c r="E113" s="206">
        <v>7</v>
      </c>
      <c r="F113" s="163"/>
      <c r="G113" s="164"/>
      <c r="H113" s="211"/>
    </row>
    <row r="114" spans="1:8" ht="75" x14ac:dyDescent="0.2">
      <c r="A114" s="95">
        <f t="shared" si="2"/>
        <v>70</v>
      </c>
      <c r="B114" s="246"/>
      <c r="C114" s="246"/>
      <c r="D114" s="97" t="s">
        <v>214</v>
      </c>
      <c r="E114" s="206">
        <v>7</v>
      </c>
      <c r="F114" s="163"/>
      <c r="G114" s="164"/>
      <c r="H114" s="211"/>
    </row>
    <row r="115" spans="1:8" ht="93.75" x14ac:dyDescent="0.2">
      <c r="A115" s="95">
        <f t="shared" si="2"/>
        <v>71</v>
      </c>
      <c r="B115" s="246"/>
      <c r="C115" s="246"/>
      <c r="D115" s="97" t="s">
        <v>215</v>
      </c>
      <c r="E115" s="206">
        <v>7</v>
      </c>
      <c r="F115" s="163"/>
      <c r="G115" s="164"/>
      <c r="H115" s="211"/>
    </row>
    <row r="116" spans="1:8" ht="37.5" x14ac:dyDescent="0.2">
      <c r="A116" s="95">
        <f t="shared" si="2"/>
        <v>72</v>
      </c>
      <c r="B116" s="246"/>
      <c r="C116" s="246"/>
      <c r="D116" s="97" t="s">
        <v>216</v>
      </c>
      <c r="E116" s="206">
        <v>7</v>
      </c>
      <c r="F116" s="163"/>
      <c r="G116" s="164"/>
      <c r="H116" s="211"/>
    </row>
    <row r="117" spans="1:8" ht="56.25" x14ac:dyDescent="0.2">
      <c r="A117" s="95">
        <f t="shared" si="2"/>
        <v>73</v>
      </c>
      <c r="B117" s="246"/>
      <c r="C117" s="246"/>
      <c r="D117" s="97" t="s">
        <v>217</v>
      </c>
      <c r="E117" s="206">
        <v>7</v>
      </c>
      <c r="F117" s="163"/>
      <c r="G117" s="164"/>
      <c r="H117" s="211"/>
    </row>
    <row r="118" spans="1:8" ht="18.75" x14ac:dyDescent="0.2">
      <c r="A118" s="95">
        <f t="shared" si="2"/>
        <v>74</v>
      </c>
      <c r="B118" s="246"/>
      <c r="C118" s="246"/>
      <c r="D118" s="97" t="s">
        <v>218</v>
      </c>
      <c r="E118" s="206">
        <v>7</v>
      </c>
      <c r="F118" s="163"/>
      <c r="G118" s="164"/>
      <c r="H118" s="211"/>
    </row>
    <row r="119" spans="1:8" ht="56.25" x14ac:dyDescent="0.2">
      <c r="A119" s="95">
        <f t="shared" si="2"/>
        <v>75</v>
      </c>
      <c r="B119" s="246"/>
      <c r="C119" s="246"/>
      <c r="D119" s="97" t="s">
        <v>219</v>
      </c>
      <c r="E119" s="206">
        <v>7</v>
      </c>
      <c r="F119" s="163"/>
      <c r="G119" s="164"/>
      <c r="H119" s="211"/>
    </row>
    <row r="120" spans="1:8" ht="37.5" x14ac:dyDescent="0.2">
      <c r="A120" s="95">
        <f t="shared" si="2"/>
        <v>76</v>
      </c>
      <c r="B120" s="246"/>
      <c r="C120" s="246"/>
      <c r="D120" s="97" t="s">
        <v>220</v>
      </c>
      <c r="E120" s="206">
        <v>7</v>
      </c>
      <c r="F120" s="163"/>
      <c r="G120" s="164"/>
      <c r="H120" s="211"/>
    </row>
    <row r="121" spans="1:8" ht="112.5" x14ac:dyDescent="0.2">
      <c r="A121" s="95">
        <f t="shared" si="2"/>
        <v>77</v>
      </c>
      <c r="B121" s="246"/>
      <c r="C121" s="246"/>
      <c r="D121" s="97" t="s">
        <v>221</v>
      </c>
      <c r="E121" s="206">
        <v>7</v>
      </c>
      <c r="F121" s="163"/>
      <c r="G121" s="164"/>
      <c r="H121" s="211"/>
    </row>
    <row r="122" spans="1:8" ht="75" x14ac:dyDescent="0.2">
      <c r="A122" s="95">
        <f t="shared" si="2"/>
        <v>78</v>
      </c>
      <c r="B122" s="246"/>
      <c r="C122" s="246"/>
      <c r="D122" s="97" t="s">
        <v>222</v>
      </c>
      <c r="E122" s="206">
        <v>7</v>
      </c>
      <c r="F122" s="163"/>
      <c r="G122" s="164"/>
      <c r="H122" s="211"/>
    </row>
    <row r="123" spans="1:8" ht="37.5" x14ac:dyDescent="0.2">
      <c r="A123" s="95">
        <f t="shared" si="2"/>
        <v>79</v>
      </c>
      <c r="B123" s="246"/>
      <c r="C123" s="246"/>
      <c r="D123" s="97" t="s">
        <v>223</v>
      </c>
      <c r="E123" s="206">
        <v>7</v>
      </c>
      <c r="F123" s="163"/>
      <c r="G123" s="164"/>
      <c r="H123" s="211"/>
    </row>
    <row r="124" spans="1:8" ht="37.5" x14ac:dyDescent="0.2">
      <c r="A124" s="95">
        <f t="shared" si="2"/>
        <v>80</v>
      </c>
      <c r="B124" s="246"/>
      <c r="C124" s="246"/>
      <c r="D124" s="97" t="s">
        <v>224</v>
      </c>
      <c r="E124" s="206">
        <v>7</v>
      </c>
      <c r="F124" s="163"/>
      <c r="G124" s="164"/>
      <c r="H124" s="211"/>
    </row>
    <row r="125" spans="1:8" ht="93.75" x14ac:dyDescent="0.2">
      <c r="A125" s="95">
        <f t="shared" si="2"/>
        <v>81</v>
      </c>
      <c r="B125" s="246"/>
      <c r="C125" s="246"/>
      <c r="D125" s="97" t="s">
        <v>225</v>
      </c>
      <c r="E125" s="206">
        <v>7</v>
      </c>
      <c r="F125" s="163"/>
      <c r="G125" s="164"/>
      <c r="H125" s="211"/>
    </row>
    <row r="126" spans="1:8" ht="37.5" x14ac:dyDescent="0.2">
      <c r="A126" s="95">
        <f t="shared" si="2"/>
        <v>82</v>
      </c>
      <c r="B126" s="246"/>
      <c r="C126" s="246"/>
      <c r="D126" s="97" t="s">
        <v>226</v>
      </c>
      <c r="E126" s="206">
        <v>7</v>
      </c>
      <c r="F126" s="163"/>
      <c r="G126" s="164"/>
      <c r="H126" s="211"/>
    </row>
    <row r="127" spans="1:8" ht="75" x14ac:dyDescent="0.2">
      <c r="A127" s="95">
        <f t="shared" si="2"/>
        <v>83</v>
      </c>
      <c r="B127" s="246"/>
      <c r="C127" s="254" t="s">
        <v>227</v>
      </c>
      <c r="D127" s="97" t="s">
        <v>228</v>
      </c>
      <c r="E127" s="206">
        <v>1</v>
      </c>
      <c r="F127" s="163"/>
      <c r="G127" s="164"/>
      <c r="H127" s="211"/>
    </row>
    <row r="128" spans="1:8" ht="75" x14ac:dyDescent="0.2">
      <c r="A128" s="95">
        <f t="shared" si="2"/>
        <v>84</v>
      </c>
      <c r="B128" s="246"/>
      <c r="C128" s="246"/>
      <c r="D128" s="97" t="s">
        <v>229</v>
      </c>
      <c r="E128" s="206">
        <v>1</v>
      </c>
      <c r="F128" s="163"/>
      <c r="G128" s="164"/>
      <c r="H128" s="211"/>
    </row>
    <row r="129" spans="1:8" ht="131.25" x14ac:dyDescent="0.2">
      <c r="A129" s="95">
        <f t="shared" si="2"/>
        <v>85</v>
      </c>
      <c r="B129" s="246"/>
      <c r="C129" s="246"/>
      <c r="D129" s="97" t="s">
        <v>230</v>
      </c>
      <c r="E129" s="206">
        <v>1</v>
      </c>
      <c r="F129" s="163"/>
      <c r="G129" s="164"/>
      <c r="H129" s="211"/>
    </row>
    <row r="130" spans="1:8" ht="18.75" x14ac:dyDescent="0.2">
      <c r="A130" s="95">
        <f t="shared" si="2"/>
        <v>86</v>
      </c>
      <c r="B130" s="246"/>
      <c r="C130" s="246"/>
      <c r="D130" s="97" t="s">
        <v>231</v>
      </c>
      <c r="E130" s="206">
        <v>1</v>
      </c>
      <c r="F130" s="163"/>
      <c r="G130" s="164"/>
      <c r="H130" s="211"/>
    </row>
    <row r="131" spans="1:8" ht="56.25" x14ac:dyDescent="0.2">
      <c r="A131" s="95">
        <f t="shared" si="2"/>
        <v>87</v>
      </c>
      <c r="B131" s="246"/>
      <c r="C131" s="246"/>
      <c r="D131" s="97" t="s">
        <v>232</v>
      </c>
      <c r="E131" s="206">
        <v>1</v>
      </c>
      <c r="F131" s="163"/>
      <c r="G131" s="164"/>
      <c r="H131" s="211"/>
    </row>
    <row r="132" spans="1:8" ht="37.5" x14ac:dyDescent="0.2">
      <c r="A132" s="95">
        <f t="shared" si="2"/>
        <v>88</v>
      </c>
      <c r="B132" s="246"/>
      <c r="C132" s="246"/>
      <c r="D132" s="97" t="s">
        <v>233</v>
      </c>
      <c r="E132" s="206">
        <v>1</v>
      </c>
      <c r="F132" s="163"/>
      <c r="G132" s="164"/>
      <c r="H132" s="211"/>
    </row>
    <row r="133" spans="1:8" ht="37.5" x14ac:dyDescent="0.2">
      <c r="A133" s="95">
        <f t="shared" si="2"/>
        <v>89</v>
      </c>
      <c r="B133" s="246"/>
      <c r="C133" s="247"/>
      <c r="D133" s="97" t="s">
        <v>234</v>
      </c>
      <c r="E133" s="206">
        <v>1</v>
      </c>
      <c r="F133" s="163"/>
      <c r="G133" s="164"/>
      <c r="H133" s="211"/>
    </row>
    <row r="134" spans="1:8" ht="93.75" x14ac:dyDescent="0.2">
      <c r="A134" s="95">
        <f t="shared" si="2"/>
        <v>90</v>
      </c>
      <c r="B134" s="246"/>
      <c r="C134" s="254" t="s">
        <v>235</v>
      </c>
      <c r="D134" s="97" t="s">
        <v>236</v>
      </c>
      <c r="E134" s="206">
        <v>4</v>
      </c>
      <c r="F134" s="163"/>
      <c r="G134" s="164"/>
      <c r="H134" s="211"/>
    </row>
    <row r="135" spans="1:8" ht="56.25" x14ac:dyDescent="0.2">
      <c r="A135" s="95">
        <f t="shared" si="2"/>
        <v>91</v>
      </c>
      <c r="B135" s="246"/>
      <c r="C135" s="247"/>
      <c r="D135" s="97" t="s">
        <v>237</v>
      </c>
      <c r="E135" s="206">
        <v>4</v>
      </c>
      <c r="F135" s="163"/>
      <c r="G135" s="164"/>
      <c r="H135" s="211"/>
    </row>
    <row r="136" spans="1:8" ht="37.5" x14ac:dyDescent="0.2">
      <c r="A136" s="95">
        <f t="shared" si="2"/>
        <v>92</v>
      </c>
      <c r="B136" s="246"/>
      <c r="C136" s="254" t="s">
        <v>238</v>
      </c>
      <c r="D136" s="97" t="s">
        <v>239</v>
      </c>
      <c r="E136" s="206">
        <v>4</v>
      </c>
      <c r="F136" s="163"/>
      <c r="G136" s="164"/>
      <c r="H136" s="211"/>
    </row>
    <row r="137" spans="1:8" ht="56.25" x14ac:dyDescent="0.2">
      <c r="A137" s="95">
        <f t="shared" si="2"/>
        <v>93</v>
      </c>
      <c r="B137" s="246"/>
      <c r="C137" s="247"/>
      <c r="D137" s="97" t="s">
        <v>240</v>
      </c>
      <c r="E137" s="206">
        <v>4</v>
      </c>
      <c r="F137" s="163"/>
      <c r="G137" s="164"/>
      <c r="H137" s="211"/>
    </row>
    <row r="138" spans="1:8" ht="37.5" x14ac:dyDescent="0.2">
      <c r="A138" s="95">
        <f t="shared" si="2"/>
        <v>94</v>
      </c>
      <c r="B138" s="246"/>
      <c r="C138" s="254" t="s">
        <v>241</v>
      </c>
      <c r="D138" s="97" t="s">
        <v>242</v>
      </c>
      <c r="E138" s="206">
        <v>13</v>
      </c>
      <c r="F138" s="163"/>
      <c r="G138" s="164"/>
      <c r="H138" s="211"/>
    </row>
    <row r="139" spans="1:8" ht="37.5" x14ac:dyDescent="0.2">
      <c r="A139" s="95">
        <f t="shared" si="2"/>
        <v>95</v>
      </c>
      <c r="B139" s="246"/>
      <c r="C139" s="246"/>
      <c r="D139" s="97" t="s">
        <v>243</v>
      </c>
      <c r="E139" s="206">
        <v>13</v>
      </c>
      <c r="F139" s="163"/>
      <c r="G139" s="164"/>
      <c r="H139" s="211"/>
    </row>
    <row r="140" spans="1:8" ht="37.5" x14ac:dyDescent="0.2">
      <c r="A140" s="95">
        <f t="shared" si="2"/>
        <v>96</v>
      </c>
      <c r="B140" s="246"/>
      <c r="C140" s="247"/>
      <c r="D140" s="97" t="s">
        <v>244</v>
      </c>
      <c r="E140" s="206">
        <v>13</v>
      </c>
      <c r="F140" s="163"/>
      <c r="G140" s="164"/>
      <c r="H140" s="211"/>
    </row>
    <row r="141" spans="1:8" ht="131.25" x14ac:dyDescent="0.2">
      <c r="A141" s="95">
        <f t="shared" si="2"/>
        <v>97</v>
      </c>
      <c r="B141" s="246"/>
      <c r="C141" s="254" t="s">
        <v>245</v>
      </c>
      <c r="D141" s="97" t="s">
        <v>246</v>
      </c>
      <c r="E141" s="206">
        <v>14</v>
      </c>
      <c r="F141" s="163"/>
      <c r="G141" s="164"/>
      <c r="H141" s="211"/>
    </row>
    <row r="142" spans="1:8" ht="37.5" x14ac:dyDescent="0.2">
      <c r="A142" s="248">
        <f t="shared" si="2"/>
        <v>98</v>
      </c>
      <c r="B142" s="246"/>
      <c r="C142" s="246"/>
      <c r="D142" s="97" t="s">
        <v>247</v>
      </c>
      <c r="E142" s="251">
        <v>14</v>
      </c>
      <c r="F142" s="163"/>
      <c r="G142" s="164"/>
      <c r="H142" s="211"/>
    </row>
    <row r="143" spans="1:8" ht="37.5" x14ac:dyDescent="0.2">
      <c r="A143" s="249"/>
      <c r="B143" s="246"/>
      <c r="C143" s="246"/>
      <c r="D143" s="207" t="s">
        <v>248</v>
      </c>
      <c r="E143" s="252"/>
      <c r="F143" s="163"/>
      <c r="G143" s="164"/>
      <c r="H143" s="211"/>
    </row>
    <row r="144" spans="1:8" ht="93.75" x14ac:dyDescent="0.2">
      <c r="A144" s="249"/>
      <c r="B144" s="246"/>
      <c r="C144" s="246"/>
      <c r="D144" s="207" t="s">
        <v>249</v>
      </c>
      <c r="E144" s="252"/>
      <c r="F144" s="163"/>
      <c r="G144" s="164"/>
      <c r="H144" s="211"/>
    </row>
    <row r="145" spans="1:8" ht="56.25" x14ac:dyDescent="0.2">
      <c r="A145" s="249"/>
      <c r="B145" s="246"/>
      <c r="C145" s="246"/>
      <c r="D145" s="207" t="s">
        <v>250</v>
      </c>
      <c r="E145" s="252"/>
      <c r="F145" s="163"/>
      <c r="G145" s="164"/>
      <c r="H145" s="211"/>
    </row>
    <row r="146" spans="1:8" ht="37.5" x14ac:dyDescent="0.2">
      <c r="A146" s="249"/>
      <c r="B146" s="246"/>
      <c r="C146" s="246"/>
      <c r="D146" s="207" t="s">
        <v>251</v>
      </c>
      <c r="E146" s="252"/>
      <c r="F146" s="163"/>
      <c r="G146" s="164"/>
      <c r="H146" s="211"/>
    </row>
    <row r="147" spans="1:8" ht="56.25" x14ac:dyDescent="0.2">
      <c r="A147" s="249"/>
      <c r="B147" s="246"/>
      <c r="C147" s="246"/>
      <c r="D147" s="207" t="s">
        <v>252</v>
      </c>
      <c r="E147" s="252"/>
      <c r="F147" s="163"/>
      <c r="G147" s="164"/>
      <c r="H147" s="211"/>
    </row>
    <row r="148" spans="1:8" ht="18.75" x14ac:dyDescent="0.2">
      <c r="A148" s="249"/>
      <c r="B148" s="246"/>
      <c r="C148" s="246"/>
      <c r="D148" s="207" t="s">
        <v>253</v>
      </c>
      <c r="E148" s="252"/>
      <c r="F148" s="163"/>
      <c r="G148" s="164"/>
      <c r="H148" s="211"/>
    </row>
    <row r="149" spans="1:8" ht="18.75" x14ac:dyDescent="0.2">
      <c r="A149" s="250"/>
      <c r="B149" s="246"/>
      <c r="C149" s="246"/>
      <c r="D149" s="207" t="s">
        <v>254</v>
      </c>
      <c r="E149" s="253"/>
      <c r="F149" s="163"/>
      <c r="G149" s="164"/>
      <c r="H149" s="211"/>
    </row>
    <row r="150" spans="1:8" ht="168.75" x14ac:dyDescent="0.2">
      <c r="A150" s="95">
        <v>99</v>
      </c>
      <c r="B150" s="246"/>
      <c r="C150" s="246"/>
      <c r="D150" s="97" t="s">
        <v>255</v>
      </c>
      <c r="E150" s="206">
        <v>14</v>
      </c>
      <c r="F150" s="163"/>
      <c r="G150" s="164"/>
      <c r="H150" s="211"/>
    </row>
    <row r="151" spans="1:8" ht="18.75" x14ac:dyDescent="0.2">
      <c r="A151" s="95">
        <f t="shared" si="2"/>
        <v>100</v>
      </c>
      <c r="B151" s="246"/>
      <c r="C151" s="246"/>
      <c r="D151" s="97" t="s">
        <v>256</v>
      </c>
      <c r="E151" s="206">
        <v>14</v>
      </c>
      <c r="F151" s="163"/>
      <c r="G151" s="164"/>
      <c r="H151" s="211"/>
    </row>
    <row r="152" spans="1:8" ht="56.25" x14ac:dyDescent="0.2">
      <c r="A152" s="95">
        <f t="shared" si="2"/>
        <v>101</v>
      </c>
      <c r="B152" s="246"/>
      <c r="C152" s="246"/>
      <c r="D152" s="97" t="s">
        <v>257</v>
      </c>
      <c r="E152" s="206">
        <v>14</v>
      </c>
      <c r="F152" s="163"/>
      <c r="G152" s="164"/>
      <c r="H152" s="211"/>
    </row>
    <row r="153" spans="1:8" ht="75" x14ac:dyDescent="0.2">
      <c r="A153" s="95">
        <f t="shared" si="2"/>
        <v>102</v>
      </c>
      <c r="B153" s="246"/>
      <c r="C153" s="246"/>
      <c r="D153" s="97" t="s">
        <v>258</v>
      </c>
      <c r="E153" s="206">
        <v>14</v>
      </c>
      <c r="F153" s="163"/>
      <c r="G153" s="164"/>
      <c r="H153" s="211"/>
    </row>
    <row r="154" spans="1:8" ht="37.5" x14ac:dyDescent="0.2">
      <c r="A154" s="95">
        <f t="shared" si="2"/>
        <v>103</v>
      </c>
      <c r="B154" s="246"/>
      <c r="C154" s="247"/>
      <c r="D154" s="97" t="s">
        <v>259</v>
      </c>
      <c r="E154" s="206">
        <v>14</v>
      </c>
      <c r="F154" s="163"/>
      <c r="G154" s="164"/>
      <c r="H154" s="211"/>
    </row>
    <row r="155" spans="1:8" ht="37.5" customHeight="1" x14ac:dyDescent="0.2">
      <c r="A155" s="95">
        <f t="shared" si="2"/>
        <v>104</v>
      </c>
      <c r="B155" s="246"/>
      <c r="C155" s="254" t="s">
        <v>260</v>
      </c>
      <c r="D155" s="97" t="s">
        <v>261</v>
      </c>
      <c r="E155" s="206">
        <v>8</v>
      </c>
      <c r="F155" s="163"/>
      <c r="G155" s="164"/>
      <c r="H155" s="211"/>
    </row>
    <row r="156" spans="1:8" ht="37.5" x14ac:dyDescent="0.2">
      <c r="A156" s="95">
        <f t="shared" si="2"/>
        <v>105</v>
      </c>
      <c r="B156" s="246"/>
      <c r="C156" s="246"/>
      <c r="D156" s="97" t="s">
        <v>262</v>
      </c>
      <c r="E156" s="206">
        <v>8</v>
      </c>
      <c r="F156" s="163"/>
      <c r="G156" s="164"/>
      <c r="H156" s="211"/>
    </row>
    <row r="157" spans="1:8" ht="37.5" x14ac:dyDescent="0.2">
      <c r="A157" s="95">
        <f t="shared" si="2"/>
        <v>106</v>
      </c>
      <c r="B157" s="246"/>
      <c r="C157" s="246"/>
      <c r="D157" s="97" t="s">
        <v>263</v>
      </c>
      <c r="E157" s="206">
        <v>8</v>
      </c>
      <c r="F157" s="163"/>
      <c r="G157" s="164"/>
      <c r="H157" s="211"/>
    </row>
    <row r="158" spans="1:8" ht="18.75" x14ac:dyDescent="0.2">
      <c r="A158" s="95">
        <f t="shared" ref="A158:A172" si="5">A157+1</f>
        <v>107</v>
      </c>
      <c r="B158" s="246"/>
      <c r="C158" s="246"/>
      <c r="D158" s="97" t="s">
        <v>264</v>
      </c>
      <c r="E158" s="206">
        <v>8</v>
      </c>
      <c r="F158" s="163"/>
      <c r="G158" s="164"/>
      <c r="H158" s="211"/>
    </row>
    <row r="159" spans="1:8" ht="150" x14ac:dyDescent="0.2">
      <c r="A159" s="95">
        <f t="shared" si="5"/>
        <v>108</v>
      </c>
      <c r="B159" s="247"/>
      <c r="C159" s="247"/>
      <c r="D159" s="97" t="s">
        <v>265</v>
      </c>
      <c r="E159" s="206">
        <v>8</v>
      </c>
      <c r="F159" s="163"/>
      <c r="G159" s="164"/>
      <c r="H159" s="211"/>
    </row>
    <row r="160" spans="1:8" ht="37.5" customHeight="1" x14ac:dyDescent="0.2">
      <c r="A160" s="95">
        <f t="shared" si="5"/>
        <v>109</v>
      </c>
      <c r="B160" s="254" t="s">
        <v>266</v>
      </c>
      <c r="C160" s="254" t="s">
        <v>267</v>
      </c>
      <c r="D160" s="97" t="s">
        <v>268</v>
      </c>
      <c r="E160" s="206">
        <v>8</v>
      </c>
      <c r="F160" s="163"/>
      <c r="G160" s="164"/>
      <c r="H160" s="211"/>
    </row>
    <row r="161" spans="1:8" ht="37.5" x14ac:dyDescent="0.2">
      <c r="A161" s="95">
        <f t="shared" si="5"/>
        <v>110</v>
      </c>
      <c r="B161" s="246"/>
      <c r="C161" s="246"/>
      <c r="D161" s="97" t="s">
        <v>269</v>
      </c>
      <c r="E161" s="206">
        <v>8</v>
      </c>
      <c r="F161" s="163"/>
      <c r="G161" s="164"/>
      <c r="H161" s="211"/>
    </row>
    <row r="162" spans="1:8" ht="37.5" x14ac:dyDescent="0.2">
      <c r="A162" s="95">
        <f t="shared" si="5"/>
        <v>111</v>
      </c>
      <c r="B162" s="246"/>
      <c r="C162" s="246"/>
      <c r="D162" s="97" t="s">
        <v>270</v>
      </c>
      <c r="E162" s="206">
        <v>8</v>
      </c>
      <c r="F162" s="163"/>
      <c r="G162" s="164"/>
      <c r="H162" s="211"/>
    </row>
    <row r="163" spans="1:8" ht="37.5" x14ac:dyDescent="0.2">
      <c r="A163" s="95">
        <f t="shared" si="5"/>
        <v>112</v>
      </c>
      <c r="B163" s="246"/>
      <c r="C163" s="246"/>
      <c r="D163" s="97" t="s">
        <v>271</v>
      </c>
      <c r="E163" s="206">
        <v>8</v>
      </c>
      <c r="F163" s="163"/>
      <c r="G163" s="164"/>
      <c r="H163" s="211"/>
    </row>
    <row r="164" spans="1:8" ht="56.25" x14ac:dyDescent="0.2">
      <c r="A164" s="95">
        <f t="shared" si="5"/>
        <v>113</v>
      </c>
      <c r="B164" s="246"/>
      <c r="C164" s="246"/>
      <c r="D164" s="97" t="s">
        <v>272</v>
      </c>
      <c r="E164" s="206">
        <v>8</v>
      </c>
      <c r="F164" s="163"/>
      <c r="G164" s="164"/>
      <c r="H164" s="211"/>
    </row>
    <row r="165" spans="1:8" ht="56.25" x14ac:dyDescent="0.2">
      <c r="A165" s="95">
        <f t="shared" si="5"/>
        <v>114</v>
      </c>
      <c r="B165" s="246"/>
      <c r="C165" s="246"/>
      <c r="D165" s="97" t="s">
        <v>273</v>
      </c>
      <c r="E165" s="206">
        <v>8</v>
      </c>
      <c r="F165" s="163"/>
      <c r="G165" s="164"/>
      <c r="H165" s="211"/>
    </row>
    <row r="166" spans="1:8" ht="37.5" x14ac:dyDescent="0.2">
      <c r="A166" s="95">
        <f t="shared" si="5"/>
        <v>115</v>
      </c>
      <c r="B166" s="246"/>
      <c r="C166" s="246"/>
      <c r="D166" s="97" t="s">
        <v>274</v>
      </c>
      <c r="E166" s="206">
        <v>8</v>
      </c>
      <c r="F166" s="163"/>
      <c r="G166" s="164"/>
      <c r="H166" s="211"/>
    </row>
    <row r="167" spans="1:8" ht="131.25" x14ac:dyDescent="0.2">
      <c r="A167" s="95">
        <f t="shared" si="5"/>
        <v>116</v>
      </c>
      <c r="B167" s="246"/>
      <c r="C167" s="246"/>
      <c r="D167" s="97" t="s">
        <v>275</v>
      </c>
      <c r="E167" s="206">
        <v>8</v>
      </c>
      <c r="F167" s="163"/>
      <c r="G167" s="164"/>
      <c r="H167" s="211"/>
    </row>
    <row r="168" spans="1:8" ht="18.75" x14ac:dyDescent="0.2">
      <c r="A168" s="95">
        <f t="shared" si="5"/>
        <v>117</v>
      </c>
      <c r="B168" s="246"/>
      <c r="C168" s="246"/>
      <c r="D168" s="97" t="s">
        <v>276</v>
      </c>
      <c r="E168" s="206">
        <v>8</v>
      </c>
      <c r="F168" s="163"/>
      <c r="G168" s="164"/>
      <c r="H168" s="211"/>
    </row>
    <row r="169" spans="1:8" ht="37.5" x14ac:dyDescent="0.2">
      <c r="A169" s="95">
        <f t="shared" si="5"/>
        <v>118</v>
      </c>
      <c r="B169" s="246"/>
      <c r="C169" s="246"/>
      <c r="D169" s="97" t="s">
        <v>277</v>
      </c>
      <c r="E169" s="206">
        <v>8</v>
      </c>
      <c r="F169" s="163"/>
      <c r="G169" s="164"/>
      <c r="H169" s="211"/>
    </row>
    <row r="170" spans="1:8" ht="75" x14ac:dyDescent="0.2">
      <c r="A170" s="95">
        <f t="shared" si="5"/>
        <v>119</v>
      </c>
      <c r="B170" s="246"/>
      <c r="C170" s="246"/>
      <c r="D170" s="97" t="s">
        <v>278</v>
      </c>
      <c r="E170" s="206">
        <v>8</v>
      </c>
      <c r="F170" s="163"/>
      <c r="G170" s="164"/>
      <c r="H170" s="211"/>
    </row>
    <row r="171" spans="1:8" ht="75" x14ac:dyDescent="0.2">
      <c r="A171" s="95">
        <f t="shared" si="5"/>
        <v>120</v>
      </c>
      <c r="B171" s="246"/>
      <c r="C171" s="246"/>
      <c r="D171" s="208" t="s">
        <v>279</v>
      </c>
      <c r="E171" s="209">
        <v>8</v>
      </c>
      <c r="F171" s="212"/>
      <c r="G171" s="213"/>
      <c r="H171" s="214"/>
    </row>
    <row r="172" spans="1:8" ht="39.75" thickBot="1" x14ac:dyDescent="0.25">
      <c r="A172" s="95">
        <f t="shared" si="5"/>
        <v>121</v>
      </c>
      <c r="B172" s="246"/>
      <c r="C172" s="246"/>
      <c r="D172" s="208" t="s">
        <v>280</v>
      </c>
      <c r="E172" s="209">
        <v>204</v>
      </c>
      <c r="F172" s="212"/>
      <c r="G172" s="213"/>
      <c r="H172" s="214"/>
    </row>
    <row r="173" spans="1:8" ht="24" thickBot="1" x14ac:dyDescent="0.25">
      <c r="A173" s="257" t="s">
        <v>281</v>
      </c>
      <c r="B173" s="258"/>
      <c r="C173" s="258"/>
      <c r="D173" s="258"/>
      <c r="E173" s="131">
        <f>SUM(E10:E172)</f>
        <v>1000</v>
      </c>
      <c r="F173" s="239"/>
      <c r="G173" s="240"/>
      <c r="H173" s="215"/>
    </row>
  </sheetData>
  <autoFilter ref="A9:AU40" xr:uid="{00000000-0009-0000-0000-000003000000}"/>
  <mergeCells count="43">
    <mergeCell ref="B160:B172"/>
    <mergeCell ref="C160:C172"/>
    <mergeCell ref="A173:D173"/>
    <mergeCell ref="F173:G173"/>
    <mergeCell ref="C138:C140"/>
    <mergeCell ref="C141:C154"/>
    <mergeCell ref="A142:A149"/>
    <mergeCell ref="E142:E149"/>
    <mergeCell ref="C155:C159"/>
    <mergeCell ref="C110:C112"/>
    <mergeCell ref="C113:C126"/>
    <mergeCell ref="C127:C133"/>
    <mergeCell ref="C134:C135"/>
    <mergeCell ref="C136:C137"/>
    <mergeCell ref="C60:C109"/>
    <mergeCell ref="A65:A74"/>
    <mergeCell ref="E65:E74"/>
    <mergeCell ref="A76:A80"/>
    <mergeCell ref="E76:E80"/>
    <mergeCell ref="A81:A84"/>
    <mergeCell ref="E81:E84"/>
    <mergeCell ref="A85:A92"/>
    <mergeCell ref="E85:E92"/>
    <mergeCell ref="A94:A97"/>
    <mergeCell ref="E94:E97"/>
    <mergeCell ref="A104:A106"/>
    <mergeCell ref="E104:E106"/>
    <mergeCell ref="F7:H7"/>
    <mergeCell ref="A7:E7"/>
    <mergeCell ref="B10:B159"/>
    <mergeCell ref="C10:C23"/>
    <mergeCell ref="A12:A14"/>
    <mergeCell ref="E12:E14"/>
    <mergeCell ref="A15:A18"/>
    <mergeCell ref="E15:E18"/>
    <mergeCell ref="C24:C26"/>
    <mergeCell ref="C27:C39"/>
    <mergeCell ref="A29:A31"/>
    <mergeCell ref="E29:E31"/>
    <mergeCell ref="C40:C41"/>
    <mergeCell ref="C42:C43"/>
    <mergeCell ref="C44:C49"/>
    <mergeCell ref="C51:C59"/>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8" t="s">
        <v>0</v>
      </c>
      <c r="B1" s="124"/>
      <c r="C1" s="125"/>
      <c r="D1" s="70"/>
      <c r="E1" s="70"/>
    </row>
    <row r="2" spans="1:48" ht="20.25" x14ac:dyDescent="0.2">
      <c r="A2" s="3" t="str">
        <f>SUMMARY!A2</f>
        <v>RFP 23-003-43A Employee Disability and Leave Programs</v>
      </c>
      <c r="B2" s="126"/>
      <c r="C2" s="127"/>
      <c r="D2" s="70"/>
      <c r="E2" s="70"/>
    </row>
    <row r="3" spans="1:48" ht="20.25" x14ac:dyDescent="0.2">
      <c r="A3" s="3" t="str">
        <f>SUMMARY!A3</f>
        <v>Department: Human Resources</v>
      </c>
      <c r="B3" s="126"/>
      <c r="C3" s="127"/>
      <c r="D3" s="77"/>
      <c r="E3" s="77"/>
      <c r="I3" s="77"/>
      <c r="M3" s="77"/>
      <c r="Q3" s="77"/>
      <c r="U3" s="77"/>
      <c r="Y3" s="77"/>
      <c r="AC3" s="77"/>
    </row>
    <row r="4" spans="1:48" ht="18.75" x14ac:dyDescent="0.2">
      <c r="A4" s="147" t="str">
        <f>SUMMARY!A16</f>
        <v>1) Brenda Greene, Deputy Administrator, Human Resources</v>
      </c>
      <c r="B4" s="145"/>
      <c r="C4" s="146"/>
      <c r="D4" s="77"/>
      <c r="E4" s="77"/>
      <c r="I4" s="77"/>
      <c r="M4" s="77"/>
      <c r="Q4" s="77"/>
      <c r="U4" s="77"/>
      <c r="Y4" s="77"/>
      <c r="AC4" s="77"/>
    </row>
    <row r="5" spans="1:48" ht="18.75" x14ac:dyDescent="0.2">
      <c r="A5" s="78" t="s">
        <v>25</v>
      </c>
      <c r="B5" s="126"/>
      <c r="C5" s="12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40</v>
      </c>
      <c r="B7" s="260"/>
      <c r="C7" s="260"/>
      <c r="D7" s="260"/>
      <c r="E7" s="260"/>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26</v>
      </c>
      <c r="B8" s="102" t="s">
        <v>27</v>
      </c>
      <c r="C8" s="102" t="s">
        <v>28</v>
      </c>
      <c r="D8" s="102" t="s">
        <v>29</v>
      </c>
      <c r="E8" s="122"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93"/>
      <c r="J9" s="177"/>
      <c r="K9" s="178"/>
      <c r="L9" s="178"/>
      <c r="M9" s="193"/>
      <c r="N9" s="177"/>
      <c r="O9" s="178"/>
      <c r="P9" s="178"/>
      <c r="Q9" s="193"/>
      <c r="R9" s="177"/>
      <c r="S9" s="178"/>
      <c r="T9" s="178"/>
      <c r="U9" s="193"/>
      <c r="V9" s="177"/>
      <c r="W9" s="178"/>
      <c r="X9" s="178"/>
      <c r="Y9" s="193"/>
      <c r="Z9" s="177"/>
      <c r="AA9" s="178"/>
      <c r="AB9" s="178"/>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'DEPT REQS'!B10</f>
        <v>Section A:  Administrative and Operations Capabilities</v>
      </c>
      <c r="C10" s="132" t="str">
        <f>'DEPT REQS'!C10</f>
        <v>General Information</v>
      </c>
      <c r="D10" s="133" t="str">
        <f>'DEPT REQS'!D10</f>
        <v>Provide the name, address, phone and fax numbers, and email address for the person to contact with questions regarding your response to the RFP.</v>
      </c>
      <c r="E10" s="134">
        <f>'DEPT REQS'!E10</f>
        <v>1</v>
      </c>
      <c r="F10" s="179"/>
      <c r="G10" s="180"/>
      <c r="H10" s="181"/>
      <c r="I10" s="194"/>
      <c r="J10" s="179"/>
      <c r="K10" s="180"/>
      <c r="L10" s="181"/>
      <c r="M10" s="194"/>
      <c r="N10" s="179"/>
      <c r="O10" s="180"/>
      <c r="P10" s="181"/>
      <c r="Q10" s="194"/>
      <c r="R10" s="179"/>
      <c r="S10" s="180"/>
      <c r="T10" s="181"/>
      <c r="U10" s="194"/>
      <c r="V10" s="179"/>
      <c r="W10" s="180"/>
      <c r="X10" s="181"/>
      <c r="Y10" s="194"/>
      <c r="Z10" s="179"/>
      <c r="AA10" s="180"/>
      <c r="AB10" s="181"/>
      <c r="AC10" s="194"/>
    </row>
    <row r="11" spans="1:48" ht="75" x14ac:dyDescent="0.2">
      <c r="A11" s="95">
        <v>2</v>
      </c>
      <c r="B11" s="132">
        <f>'DEPT REQS'!B11</f>
        <v>0</v>
      </c>
      <c r="C11" s="132">
        <f>'DEPT REQS'!C11</f>
        <v>0</v>
      </c>
      <c r="D11" s="133" t="str">
        <f>'DEPT REQS'!D11</f>
        <v>Provide the most recent ratings for your company by the major rating organizations (i.e., A.M. Best, Fitch Ratings, Duff &amp; Phelps, Dun &amp; Bradstreet, Moody’s, Standard &amp; Poor’s, TheStreet.com, and Weiss Ratings).</v>
      </c>
      <c r="E11" s="134">
        <f>'DEPT REQS'!E11</f>
        <v>1</v>
      </c>
      <c r="F11" s="161"/>
      <c r="G11" s="142"/>
      <c r="H11" s="140"/>
      <c r="I11" s="195"/>
      <c r="J11" s="161"/>
      <c r="K11" s="142"/>
      <c r="L11" s="140"/>
      <c r="M11" s="195"/>
      <c r="N11" s="161"/>
      <c r="O11" s="142"/>
      <c r="P11" s="140"/>
      <c r="Q11" s="195"/>
      <c r="R11" s="161"/>
      <c r="S11" s="142"/>
      <c r="T11" s="140"/>
      <c r="U11" s="195"/>
      <c r="V11" s="161"/>
      <c r="W11" s="142"/>
      <c r="X11" s="140"/>
      <c r="Y11" s="195"/>
      <c r="Z11" s="161"/>
      <c r="AA11" s="142"/>
      <c r="AB11" s="140"/>
      <c r="AC11" s="195"/>
    </row>
    <row r="12" spans="1:48" ht="18.75" x14ac:dyDescent="0.2">
      <c r="A12" s="95">
        <v>3</v>
      </c>
      <c r="B12" s="132">
        <f>'DEPT REQS'!B12</f>
        <v>0</v>
      </c>
      <c r="C12" s="132">
        <f>'DEPT REQS'!C12</f>
        <v>0</v>
      </c>
      <c r="D12" s="133" t="str">
        <f>'DEPT REQS'!D12</f>
        <v>Please provide a copy of the following reports:</v>
      </c>
      <c r="E12" s="134">
        <f>'DEPT REQS'!E12</f>
        <v>1</v>
      </c>
      <c r="F12" s="161"/>
      <c r="G12" s="142"/>
      <c r="H12" s="140"/>
      <c r="I12" s="195"/>
      <c r="J12" s="161"/>
      <c r="K12" s="142"/>
      <c r="L12" s="140"/>
      <c r="M12" s="195"/>
      <c r="N12" s="161"/>
      <c r="O12" s="142"/>
      <c r="P12" s="140"/>
      <c r="Q12" s="195"/>
      <c r="R12" s="161"/>
      <c r="S12" s="142"/>
      <c r="T12" s="140"/>
      <c r="U12" s="195"/>
      <c r="V12" s="161"/>
      <c r="W12" s="142"/>
      <c r="X12" s="140"/>
      <c r="Y12" s="195"/>
      <c r="Z12" s="161"/>
      <c r="AA12" s="142"/>
      <c r="AB12" s="140"/>
      <c r="AC12" s="195"/>
    </row>
    <row r="13" spans="1:48" ht="37.5" x14ac:dyDescent="0.2">
      <c r="A13" s="95">
        <v>4</v>
      </c>
      <c r="B13" s="132">
        <f>'DEPT REQS'!B13</f>
        <v>0</v>
      </c>
      <c r="C13" s="132">
        <f>'DEPT REQS'!C13</f>
        <v>0</v>
      </c>
      <c r="D13" s="133" t="str">
        <f>'DEPT REQS'!D13</f>
        <v>a.  Your most recent Annual Report or latest audited full operating year’s results and financial statements</v>
      </c>
      <c r="E13" s="134">
        <f>'DEPT REQS'!E13</f>
        <v>0</v>
      </c>
      <c r="F13" s="161"/>
      <c r="G13" s="142"/>
      <c r="H13" s="140"/>
      <c r="I13" s="195"/>
      <c r="J13" s="161"/>
      <c r="K13" s="142"/>
      <c r="L13" s="140"/>
      <c r="M13" s="195"/>
      <c r="N13" s="161"/>
      <c r="O13" s="142"/>
      <c r="P13" s="140"/>
      <c r="Q13" s="195"/>
      <c r="R13" s="161"/>
      <c r="S13" s="142"/>
      <c r="T13" s="140"/>
      <c r="U13" s="195"/>
      <c r="V13" s="161"/>
      <c r="W13" s="142"/>
      <c r="X13" s="140"/>
      <c r="Y13" s="195"/>
      <c r="Z13" s="161"/>
      <c r="AA13" s="142"/>
      <c r="AB13" s="140"/>
      <c r="AC13" s="195"/>
    </row>
    <row r="14" spans="1:48" ht="18.75" x14ac:dyDescent="0.2">
      <c r="A14" s="95">
        <v>5</v>
      </c>
      <c r="B14" s="132">
        <f>'DEPT REQS'!B14</f>
        <v>0</v>
      </c>
      <c r="C14" s="132">
        <f>'DEPT REQS'!C14</f>
        <v>0</v>
      </c>
      <c r="D14" s="133" t="str">
        <f>'DEPT REQS'!D14</f>
        <v>b.  Your most recent SOC 1, 2 Reports</v>
      </c>
      <c r="E14" s="134">
        <f>'DEPT REQS'!E14</f>
        <v>0</v>
      </c>
      <c r="F14" s="161"/>
      <c r="G14" s="142"/>
      <c r="H14" s="140"/>
      <c r="I14" s="195"/>
      <c r="J14" s="161"/>
      <c r="K14" s="142"/>
      <c r="L14" s="140"/>
      <c r="M14" s="195"/>
      <c r="N14" s="161"/>
      <c r="O14" s="142"/>
      <c r="P14" s="140"/>
      <c r="Q14" s="195"/>
      <c r="R14" s="161"/>
      <c r="S14" s="142"/>
      <c r="T14" s="140"/>
      <c r="U14" s="195"/>
      <c r="V14" s="161"/>
      <c r="W14" s="142"/>
      <c r="X14" s="140"/>
      <c r="Y14" s="195"/>
      <c r="Z14" s="161"/>
      <c r="AA14" s="142"/>
      <c r="AB14" s="140"/>
      <c r="AC14" s="195"/>
    </row>
    <row r="15" spans="1:48" ht="56.25" x14ac:dyDescent="0.2">
      <c r="A15" s="95">
        <v>6</v>
      </c>
      <c r="B15" s="132">
        <f>'DEPT REQS'!B15</f>
        <v>0</v>
      </c>
      <c r="C15" s="132">
        <f>'DEPT REQS'!C15</f>
        <v>0</v>
      </c>
      <c r="D15" s="133" t="str">
        <f>'DEPT REQS'!D15</f>
        <v>In a standard arrangement when you are the Disability and Leave claims administrator for a client similar to the County (industry and size), would you subcontract any part of your proposed services?</v>
      </c>
      <c r="E15" s="134">
        <f>'DEPT REQS'!E15</f>
        <v>1</v>
      </c>
      <c r="F15" s="161"/>
      <c r="G15" s="142"/>
      <c r="H15" s="140"/>
      <c r="I15" s="195"/>
      <c r="J15" s="161"/>
      <c r="K15" s="142"/>
      <c r="L15" s="140"/>
      <c r="M15" s="195"/>
      <c r="N15" s="161"/>
      <c r="O15" s="142"/>
      <c r="P15" s="140"/>
      <c r="Q15" s="195"/>
      <c r="R15" s="161"/>
      <c r="S15" s="142"/>
      <c r="T15" s="140"/>
      <c r="U15" s="195"/>
      <c r="V15" s="161"/>
      <c r="W15" s="142"/>
      <c r="X15" s="140"/>
      <c r="Y15" s="195"/>
      <c r="Z15" s="161"/>
      <c r="AA15" s="142"/>
      <c r="AB15" s="140"/>
      <c r="AC15" s="195"/>
    </row>
    <row r="16" spans="1:48" ht="37.5" x14ac:dyDescent="0.2">
      <c r="A16" s="95">
        <v>7</v>
      </c>
      <c r="B16" s="132">
        <f>'DEPT REQS'!B16</f>
        <v>0</v>
      </c>
      <c r="C16" s="132">
        <f>'DEPT REQS'!C16</f>
        <v>0</v>
      </c>
      <c r="D16" s="133" t="str">
        <f>'DEPT REQS'!D16</f>
        <v>a.  If so, please identify each subcontractor and the services they would provide.</v>
      </c>
      <c r="E16" s="134">
        <f>'DEPT REQS'!E16</f>
        <v>0</v>
      </c>
      <c r="F16" s="161"/>
      <c r="G16" s="142"/>
      <c r="H16" s="140"/>
      <c r="I16" s="195"/>
      <c r="J16" s="161"/>
      <c r="K16" s="142"/>
      <c r="L16" s="140"/>
      <c r="M16" s="195"/>
      <c r="N16" s="161"/>
      <c r="O16" s="142"/>
      <c r="P16" s="140"/>
      <c r="Q16" s="195"/>
      <c r="R16" s="161"/>
      <c r="S16" s="142"/>
      <c r="T16" s="140"/>
      <c r="U16" s="195"/>
      <c r="V16" s="161"/>
      <c r="W16" s="142"/>
      <c r="X16" s="140"/>
      <c r="Y16" s="195"/>
      <c r="Z16" s="161"/>
      <c r="AA16" s="142"/>
      <c r="AB16" s="140"/>
      <c r="AC16" s="195"/>
    </row>
    <row r="17" spans="1:29" ht="56.25" x14ac:dyDescent="0.2">
      <c r="A17" s="95">
        <v>8</v>
      </c>
      <c r="B17" s="132">
        <f>'DEPT REQS'!B17</f>
        <v>0</v>
      </c>
      <c r="C17" s="132">
        <f>'DEPT REQS'!C17</f>
        <v>0</v>
      </c>
      <c r="D17" s="133" t="str">
        <f>'DEPT REQS'!D17</f>
        <v xml:space="preserve">b.  In addition, please indicate how long you have been contracted with each subcontractor and the nature of the financial arrangement (e.g., fee for service, etc.). </v>
      </c>
      <c r="E17" s="134">
        <f>'DEPT REQS'!E17</f>
        <v>0</v>
      </c>
      <c r="F17" s="161"/>
      <c r="G17" s="142"/>
      <c r="H17" s="140"/>
      <c r="I17" s="195"/>
      <c r="J17" s="161"/>
      <c r="K17" s="142"/>
      <c r="L17" s="140"/>
      <c r="M17" s="195"/>
      <c r="N17" s="161"/>
      <c r="O17" s="142"/>
      <c r="P17" s="140"/>
      <c r="Q17" s="195"/>
      <c r="R17" s="161"/>
      <c r="S17" s="142"/>
      <c r="T17" s="140"/>
      <c r="U17" s="195"/>
      <c r="V17" s="161"/>
      <c r="W17" s="142"/>
      <c r="X17" s="140"/>
      <c r="Y17" s="195"/>
      <c r="Z17" s="161"/>
      <c r="AA17" s="142"/>
      <c r="AB17" s="140"/>
      <c r="AC17" s="195"/>
    </row>
    <row r="18" spans="1:29" ht="56.25" x14ac:dyDescent="0.2">
      <c r="A18" s="95">
        <v>9</v>
      </c>
      <c r="B18" s="132">
        <f>'DEPT REQS'!B18</f>
        <v>0</v>
      </c>
      <c r="C18" s="132">
        <f>'DEPT REQS'!C18</f>
        <v>0</v>
      </c>
      <c r="D18" s="133" t="str">
        <f>'DEPT REQS'!D18</f>
        <v>c.  List any incentives that are typically included in your contract with a subcontractor when providing Disability and Leave administrator services to a client similar to the County.</v>
      </c>
      <c r="E18" s="134">
        <f>'DEPT REQS'!E18</f>
        <v>0</v>
      </c>
      <c r="F18" s="161"/>
      <c r="G18" s="142"/>
      <c r="H18" s="140"/>
      <c r="I18" s="195"/>
      <c r="J18" s="161"/>
      <c r="K18" s="142"/>
      <c r="L18" s="140"/>
      <c r="M18" s="195"/>
      <c r="N18" s="161"/>
      <c r="O18" s="142"/>
      <c r="P18" s="140"/>
      <c r="Q18" s="195"/>
      <c r="R18" s="161"/>
      <c r="S18" s="142"/>
      <c r="T18" s="140"/>
      <c r="U18" s="195"/>
      <c r="V18" s="161"/>
      <c r="W18" s="142"/>
      <c r="X18" s="140"/>
      <c r="Y18" s="195"/>
      <c r="Z18" s="161"/>
      <c r="AA18" s="142"/>
      <c r="AB18" s="140"/>
      <c r="AC18" s="195"/>
    </row>
    <row r="19" spans="1:29" ht="56.25" x14ac:dyDescent="0.2">
      <c r="A19" s="95">
        <v>10</v>
      </c>
      <c r="B19" s="132">
        <f>'DEPT REQS'!B19</f>
        <v>0</v>
      </c>
      <c r="C19" s="132">
        <f>'DEPT REQS'!C19</f>
        <v>0</v>
      </c>
      <c r="D19" s="133" t="str">
        <f>'DEPT REQS'!D19</f>
        <v>Outline any significant organizational changes (acquisitions, layoffs, divestitures, etc.) that have taken place in the last 18 months.</v>
      </c>
      <c r="E19" s="134">
        <f>'DEPT REQS'!E19</f>
        <v>1</v>
      </c>
      <c r="F19" s="161"/>
      <c r="G19" s="142"/>
      <c r="H19" s="140"/>
      <c r="I19" s="195"/>
      <c r="J19" s="161"/>
      <c r="K19" s="142"/>
      <c r="L19" s="140"/>
      <c r="M19" s="195"/>
      <c r="N19" s="161"/>
      <c r="O19" s="142"/>
      <c r="P19" s="140"/>
      <c r="Q19" s="195"/>
      <c r="R19" s="161"/>
      <c r="S19" s="142"/>
      <c r="T19" s="140"/>
      <c r="U19" s="195"/>
      <c r="V19" s="161"/>
      <c r="W19" s="142"/>
      <c r="X19" s="140"/>
      <c r="Y19" s="195"/>
      <c r="Z19" s="161"/>
      <c r="AA19" s="142"/>
      <c r="AB19" s="140"/>
      <c r="AC19" s="195"/>
    </row>
    <row r="20" spans="1:29" ht="37.5" x14ac:dyDescent="0.2">
      <c r="A20" s="95">
        <v>11</v>
      </c>
      <c r="B20" s="132">
        <f>'DEPT REQS'!B20</f>
        <v>0</v>
      </c>
      <c r="C20" s="132">
        <f>'DEPT REQS'!C20</f>
        <v>0</v>
      </c>
      <c r="D20" s="133" t="str">
        <f>'DEPT REQS'!D20</f>
        <v>How many clients with more than 5,000 lives do you have for each service line (i.e., STD, LTD, and Leave)?</v>
      </c>
      <c r="E20" s="134">
        <f>'DEPT REQS'!E20</f>
        <v>1</v>
      </c>
      <c r="F20" s="161"/>
      <c r="G20" s="142"/>
      <c r="H20" s="140"/>
      <c r="I20" s="195"/>
      <c r="J20" s="161"/>
      <c r="K20" s="142"/>
      <c r="L20" s="140"/>
      <c r="M20" s="195"/>
      <c r="N20" s="161"/>
      <c r="O20" s="142"/>
      <c r="P20" s="140"/>
      <c r="Q20" s="195"/>
      <c r="R20" s="161"/>
      <c r="S20" s="142"/>
      <c r="T20" s="140"/>
      <c r="U20" s="195"/>
      <c r="V20" s="161"/>
      <c r="W20" s="142"/>
      <c r="X20" s="140"/>
      <c r="Y20" s="195"/>
      <c r="Z20" s="161"/>
      <c r="AA20" s="142"/>
      <c r="AB20" s="140"/>
      <c r="AC20" s="195"/>
    </row>
    <row r="21" spans="1:29" ht="56.25" x14ac:dyDescent="0.2">
      <c r="A21" s="95">
        <v>12</v>
      </c>
      <c r="B21" s="132">
        <f>'DEPT REQS'!B21</f>
        <v>0</v>
      </c>
      <c r="C21" s="132">
        <f>'DEPT REQS'!C21</f>
        <v>0</v>
      </c>
      <c r="D21" s="133" t="str">
        <f>'DEPT REQS'!D21</f>
        <v>Within the last five years, has your firm ever defaulted on a contract to provide administration services for Employee Disability and Leave Programs?</v>
      </c>
      <c r="E21" s="134">
        <f>'DEPT REQS'!E21</f>
        <v>1</v>
      </c>
      <c r="F21" s="161"/>
      <c r="G21" s="142"/>
      <c r="H21" s="140"/>
      <c r="I21" s="195"/>
      <c r="J21" s="161"/>
      <c r="K21" s="142"/>
      <c r="L21" s="140"/>
      <c r="M21" s="195"/>
      <c r="N21" s="161"/>
      <c r="O21" s="142"/>
      <c r="P21" s="140"/>
      <c r="Q21" s="195"/>
      <c r="R21" s="161"/>
      <c r="S21" s="142"/>
      <c r="T21" s="140"/>
      <c r="U21" s="195"/>
      <c r="V21" s="161"/>
      <c r="W21" s="142"/>
      <c r="X21" s="140"/>
      <c r="Y21" s="195"/>
      <c r="Z21" s="161"/>
      <c r="AA21" s="142"/>
      <c r="AB21" s="140"/>
      <c r="AC21" s="195"/>
    </row>
    <row r="22" spans="1:29" ht="37.5" x14ac:dyDescent="0.2">
      <c r="A22" s="95">
        <v>13</v>
      </c>
      <c r="B22" s="132">
        <f>'DEPT REQS'!B22</f>
        <v>0</v>
      </c>
      <c r="C22" s="132">
        <f>'DEPT REQS'!C22</f>
        <v>0</v>
      </c>
      <c r="D22" s="133" t="str">
        <f>'DEPT REQS'!D22</f>
        <v xml:space="preserve">Has your firm been involved in litigation regarding such contracts? If “yes” is applicable,  provide specifics. </v>
      </c>
      <c r="E22" s="134">
        <f>'DEPT REQS'!E22</f>
        <v>1</v>
      </c>
      <c r="F22" s="161"/>
      <c r="G22" s="142"/>
      <c r="H22" s="140"/>
      <c r="I22" s="195"/>
      <c r="J22" s="161"/>
      <c r="K22" s="142"/>
      <c r="L22" s="140"/>
      <c r="M22" s="195"/>
      <c r="N22" s="161"/>
      <c r="O22" s="142"/>
      <c r="P22" s="140"/>
      <c r="Q22" s="195"/>
      <c r="R22" s="161"/>
      <c r="S22" s="142"/>
      <c r="T22" s="140"/>
      <c r="U22" s="195"/>
      <c r="V22" s="161"/>
      <c r="W22" s="142"/>
      <c r="X22" s="140"/>
      <c r="Y22" s="195"/>
      <c r="Z22" s="161"/>
      <c r="AA22" s="142"/>
      <c r="AB22" s="140"/>
      <c r="AC22" s="195"/>
    </row>
    <row r="23" spans="1:29" ht="56.25" x14ac:dyDescent="0.2">
      <c r="A23" s="95">
        <v>14</v>
      </c>
      <c r="B23" s="132">
        <f>'DEPT REQS'!B23</f>
        <v>0</v>
      </c>
      <c r="C23" s="132">
        <f>'DEPT REQS'!C23</f>
        <v>0</v>
      </c>
      <c r="D23" s="133" t="str">
        <f>'DEPT REQS'!D23</f>
        <v xml:space="preserve">Identify any litigation or governmental or regulatory action pending against your organization that might have a bearing on your ability to provide services to the County. </v>
      </c>
      <c r="E23" s="134">
        <f>'DEPT REQS'!E23</f>
        <v>1</v>
      </c>
      <c r="F23" s="161"/>
      <c r="G23" s="142"/>
      <c r="H23" s="140"/>
      <c r="I23" s="195"/>
      <c r="J23" s="161"/>
      <c r="K23" s="142"/>
      <c r="L23" s="140"/>
      <c r="M23" s="195"/>
      <c r="N23" s="161"/>
      <c r="O23" s="142"/>
      <c r="P23" s="140"/>
      <c r="Q23" s="195"/>
      <c r="R23" s="161"/>
      <c r="S23" s="142"/>
      <c r="T23" s="140"/>
      <c r="U23" s="195"/>
      <c r="V23" s="161"/>
      <c r="W23" s="142"/>
      <c r="X23" s="140"/>
      <c r="Y23" s="195"/>
      <c r="Z23" s="161"/>
      <c r="AA23" s="142"/>
      <c r="AB23" s="140"/>
      <c r="AC23" s="195"/>
    </row>
    <row r="24" spans="1:29" ht="93.75" x14ac:dyDescent="0.2">
      <c r="A24" s="95">
        <v>15</v>
      </c>
      <c r="B24" s="132">
        <f>'DEPT REQS'!B24</f>
        <v>0</v>
      </c>
      <c r="C24" s="132" t="str">
        <f>'DEPT REQS'!C24</f>
        <v>Account Management</v>
      </c>
      <c r="D24" s="133" t="str">
        <f>'DEPT REQS'!D24</f>
        <v>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v>
      </c>
      <c r="E24" s="134">
        <f>'DEPT REQS'!E24</f>
        <v>3</v>
      </c>
      <c r="F24" s="161"/>
      <c r="G24" s="142"/>
      <c r="H24" s="140"/>
      <c r="I24" s="195"/>
      <c r="J24" s="161"/>
      <c r="K24" s="142"/>
      <c r="L24" s="140"/>
      <c r="M24" s="195"/>
      <c r="N24" s="161"/>
      <c r="O24" s="142"/>
      <c r="P24" s="140"/>
      <c r="Q24" s="195"/>
      <c r="R24" s="161"/>
      <c r="S24" s="142"/>
      <c r="T24" s="140"/>
      <c r="U24" s="195"/>
      <c r="V24" s="161"/>
      <c r="W24" s="142"/>
      <c r="X24" s="140"/>
      <c r="Y24" s="195"/>
      <c r="Z24" s="161"/>
      <c r="AA24" s="142"/>
      <c r="AB24" s="140"/>
      <c r="AC24" s="195"/>
    </row>
    <row r="25" spans="1:29" ht="75" x14ac:dyDescent="0.2">
      <c r="A25" s="95">
        <v>16</v>
      </c>
      <c r="B25" s="132">
        <f>'DEPT REQS'!B25</f>
        <v>0</v>
      </c>
      <c r="C25" s="132">
        <f>'DEPT REQS'!C25</f>
        <v>0</v>
      </c>
      <c r="D25" s="133" t="str">
        <f>'DEPT REQS'!D25</f>
        <v>The Vendor will provide an annual strategic analysis meeting with the County which provides an opportunity for Vendor to provide the County with guidance on best practices, benchmarks and program recommendations.</v>
      </c>
      <c r="E25" s="134">
        <f>'DEPT REQS'!E25</f>
        <v>3</v>
      </c>
      <c r="F25" s="161"/>
      <c r="G25" s="142"/>
      <c r="H25" s="140"/>
      <c r="I25" s="195"/>
      <c r="J25" s="161"/>
      <c r="K25" s="142"/>
      <c r="L25" s="140"/>
      <c r="M25" s="195"/>
      <c r="N25" s="161"/>
      <c r="O25" s="142"/>
      <c r="P25" s="140"/>
      <c r="Q25" s="195"/>
      <c r="R25" s="161"/>
      <c r="S25" s="142"/>
      <c r="T25" s="140"/>
      <c r="U25" s="195"/>
      <c r="V25" s="161"/>
      <c r="W25" s="142"/>
      <c r="X25" s="140"/>
      <c r="Y25" s="195"/>
      <c r="Z25" s="161"/>
      <c r="AA25" s="142"/>
      <c r="AB25" s="140"/>
      <c r="AC25" s="195"/>
    </row>
    <row r="26" spans="1:29" ht="150" x14ac:dyDescent="0.2">
      <c r="A26" s="95">
        <v>17</v>
      </c>
      <c r="B26" s="132">
        <f>'DEPT REQS'!B26</f>
        <v>0</v>
      </c>
      <c r="C26" s="132">
        <f>'DEPT REQS'!C26</f>
        <v>0</v>
      </c>
      <c r="D26" s="133" t="str">
        <f>'DEPT REQS'!D26</f>
        <v>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v>
      </c>
      <c r="E26" s="134">
        <f>'DEPT REQS'!E26</f>
        <v>3</v>
      </c>
      <c r="F26" s="161"/>
      <c r="G26" s="142"/>
      <c r="H26" s="140"/>
      <c r="I26" s="195"/>
      <c r="J26" s="161"/>
      <c r="K26" s="142"/>
      <c r="L26" s="140"/>
      <c r="M26" s="195"/>
      <c r="N26" s="161"/>
      <c r="O26" s="142"/>
      <c r="P26" s="140"/>
      <c r="Q26" s="195"/>
      <c r="R26" s="161"/>
      <c r="S26" s="142"/>
      <c r="T26" s="140"/>
      <c r="U26" s="195"/>
      <c r="V26" s="161"/>
      <c r="W26" s="142"/>
      <c r="X26" s="140"/>
      <c r="Y26" s="195"/>
      <c r="Z26" s="161"/>
      <c r="AA26" s="142"/>
      <c r="AB26" s="140"/>
      <c r="AC26" s="195"/>
    </row>
    <row r="27" spans="1:29" ht="56.25" x14ac:dyDescent="0.2">
      <c r="A27" s="95">
        <v>18</v>
      </c>
      <c r="B27" s="132">
        <f>'DEPT REQS'!B27</f>
        <v>0</v>
      </c>
      <c r="C27" s="132" t="str">
        <f>'DEPT REQS'!C27</f>
        <v>Implementation and Transition</v>
      </c>
      <c r="D27" s="133" t="str">
        <f>'DEPT REQS'!D27</f>
        <v>Vendor confirms that all systems will be fully functional and in place for Shelby County by December 1, 2023.</v>
      </c>
      <c r="E27" s="134">
        <f>'DEPT REQS'!E27</f>
        <v>6</v>
      </c>
      <c r="F27" s="161"/>
      <c r="G27" s="142"/>
      <c r="H27" s="140"/>
      <c r="I27" s="195"/>
      <c r="J27" s="161"/>
      <c r="K27" s="142"/>
      <c r="L27" s="140"/>
      <c r="M27" s="195"/>
      <c r="N27" s="161"/>
      <c r="O27" s="142"/>
      <c r="P27" s="140"/>
      <c r="Q27" s="195"/>
      <c r="R27" s="161"/>
      <c r="S27" s="142"/>
      <c r="T27" s="140"/>
      <c r="U27" s="195"/>
      <c r="V27" s="161"/>
      <c r="W27" s="142"/>
      <c r="X27" s="140"/>
      <c r="Y27" s="195"/>
      <c r="Z27" s="161"/>
      <c r="AA27" s="142"/>
      <c r="AB27" s="140"/>
      <c r="AC27" s="195"/>
    </row>
    <row r="28" spans="1:29" ht="56.25" x14ac:dyDescent="0.2">
      <c r="A28" s="95">
        <v>19</v>
      </c>
      <c r="B28" s="132">
        <f>'DEPT REQS'!B28</f>
        <v>0</v>
      </c>
      <c r="C28" s="132">
        <f>'DEPT REQS'!C28</f>
        <v>0</v>
      </c>
      <c r="D28" s="133" t="str">
        <f>'DEPT REQS'!D28</f>
        <v>What is the minimum amount of lead-time required to implement this account (please answer separately for each service line – Disability, Leave)?</v>
      </c>
      <c r="E28" s="134">
        <f>'DEPT REQS'!E28</f>
        <v>6</v>
      </c>
      <c r="F28" s="161"/>
      <c r="G28" s="142"/>
      <c r="H28" s="140"/>
      <c r="I28" s="195"/>
      <c r="J28" s="161"/>
      <c r="K28" s="142"/>
      <c r="L28" s="140"/>
      <c r="M28" s="195"/>
      <c r="N28" s="161"/>
      <c r="O28" s="142"/>
      <c r="P28" s="140"/>
      <c r="Q28" s="195"/>
      <c r="R28" s="161"/>
      <c r="S28" s="142"/>
      <c r="T28" s="140"/>
      <c r="U28" s="195"/>
      <c r="V28" s="161"/>
      <c r="W28" s="142"/>
      <c r="X28" s="140"/>
      <c r="Y28" s="195"/>
      <c r="Z28" s="161"/>
      <c r="AA28" s="142"/>
      <c r="AB28" s="140"/>
      <c r="AC28" s="195"/>
    </row>
    <row r="29" spans="1:29" ht="18.75" x14ac:dyDescent="0.2">
      <c r="A29" s="95">
        <v>20</v>
      </c>
      <c r="B29" s="132">
        <f>'DEPT REQS'!B29</f>
        <v>0</v>
      </c>
      <c r="C29" s="132">
        <f>'DEPT REQS'!C29</f>
        <v>0</v>
      </c>
      <c r="D29" s="133" t="str">
        <f>'DEPT REQS'!D29</f>
        <v>Please provide the following:</v>
      </c>
      <c r="E29" s="134">
        <f>'DEPT REQS'!E29</f>
        <v>6</v>
      </c>
      <c r="F29" s="161"/>
      <c r="G29" s="142"/>
      <c r="H29" s="140"/>
      <c r="I29" s="195"/>
      <c r="J29" s="161"/>
      <c r="K29" s="142"/>
      <c r="L29" s="140"/>
      <c r="M29" s="195"/>
      <c r="N29" s="161"/>
      <c r="O29" s="142"/>
      <c r="P29" s="140"/>
      <c r="Q29" s="195"/>
      <c r="R29" s="161"/>
      <c r="S29" s="142"/>
      <c r="T29" s="140"/>
      <c r="U29" s="195"/>
      <c r="V29" s="161"/>
      <c r="W29" s="142"/>
      <c r="X29" s="140"/>
      <c r="Y29" s="195"/>
      <c r="Z29" s="161"/>
      <c r="AA29" s="142"/>
      <c r="AB29" s="140"/>
      <c r="AC29" s="195"/>
    </row>
    <row r="30" spans="1:29" ht="18.75" x14ac:dyDescent="0.2">
      <c r="A30" s="95">
        <v>21</v>
      </c>
      <c r="B30" s="132">
        <f>'DEPT REQS'!B30</f>
        <v>0</v>
      </c>
      <c r="C30" s="132">
        <f>'DEPT REQS'!C30</f>
        <v>0</v>
      </c>
      <c r="D30" s="133" t="str">
        <f>'DEPT REQS'!D30</f>
        <v>a.  Detailed Implementation Plan with dates and milestones</v>
      </c>
      <c r="E30" s="134">
        <f>'DEPT REQS'!E30</f>
        <v>0</v>
      </c>
      <c r="F30" s="161"/>
      <c r="G30" s="142"/>
      <c r="H30" s="140"/>
      <c r="I30" s="195"/>
      <c r="J30" s="161"/>
      <c r="K30" s="142"/>
      <c r="L30" s="140"/>
      <c r="M30" s="195"/>
      <c r="N30" s="161"/>
      <c r="O30" s="142"/>
      <c r="P30" s="140"/>
      <c r="Q30" s="195"/>
      <c r="R30" s="161"/>
      <c r="S30" s="142"/>
      <c r="T30" s="140"/>
      <c r="U30" s="195"/>
      <c r="V30" s="161"/>
      <c r="W30" s="142"/>
      <c r="X30" s="140"/>
      <c r="Y30" s="195"/>
      <c r="Z30" s="161"/>
      <c r="AA30" s="142"/>
      <c r="AB30" s="140"/>
      <c r="AC30" s="195"/>
    </row>
    <row r="31" spans="1:29" ht="37.5" x14ac:dyDescent="0.2">
      <c r="A31" s="95">
        <v>22</v>
      </c>
      <c r="B31" s="132">
        <f>'DEPT REQS'!B31</f>
        <v>0</v>
      </c>
      <c r="C31" s="132">
        <f>'DEPT REQS'!C31</f>
        <v>0</v>
      </c>
      <c r="D31" s="133" t="str">
        <f>'DEPT REQS'!D31</f>
        <v>b.  Guarantee you will meet all established deadlines and milestones for the implementation  </v>
      </c>
      <c r="E31" s="134">
        <f>'DEPT REQS'!E31</f>
        <v>0</v>
      </c>
      <c r="F31" s="161"/>
      <c r="G31" s="142"/>
      <c r="H31" s="140"/>
      <c r="I31" s="195"/>
      <c r="J31" s="161"/>
      <c r="K31" s="142"/>
      <c r="L31" s="140"/>
      <c r="M31" s="195"/>
      <c r="N31" s="161"/>
      <c r="O31" s="142"/>
      <c r="P31" s="140"/>
      <c r="Q31" s="195"/>
      <c r="R31" s="161"/>
      <c r="S31" s="142"/>
      <c r="T31" s="140"/>
      <c r="U31" s="195"/>
      <c r="V31" s="161"/>
      <c r="W31" s="142"/>
      <c r="X31" s="140"/>
      <c r="Y31" s="195"/>
      <c r="Z31" s="161"/>
      <c r="AA31" s="142"/>
      <c r="AB31" s="140"/>
      <c r="AC31" s="195"/>
    </row>
    <row r="32" spans="1:29" ht="75" x14ac:dyDescent="0.2">
      <c r="A32" s="95">
        <v>23</v>
      </c>
      <c r="B32" s="132">
        <f>'DEPT REQS'!B32</f>
        <v>0</v>
      </c>
      <c r="C32" s="132">
        <f>'DEPT REQS'!C32</f>
        <v>0</v>
      </c>
      <c r="D32" s="133" t="str">
        <f>'DEPT REQS'!D32</f>
        <v>The Vendor shall provide appropriate staff training on administration of the serviced plans.  Please provide a full description of the training that will be provided, including format, frequency and ongoing training support.</v>
      </c>
      <c r="E32" s="134">
        <f>'DEPT REQS'!E32</f>
        <v>6</v>
      </c>
      <c r="F32" s="161"/>
      <c r="G32" s="142"/>
      <c r="H32" s="140"/>
      <c r="I32" s="195"/>
      <c r="J32" s="161"/>
      <c r="K32" s="142"/>
      <c r="L32" s="140"/>
      <c r="M32" s="195"/>
      <c r="N32" s="161"/>
      <c r="O32" s="142"/>
      <c r="P32" s="140"/>
      <c r="Q32" s="195"/>
      <c r="R32" s="161"/>
      <c r="S32" s="142"/>
      <c r="T32" s="140"/>
      <c r="U32" s="195"/>
      <c r="V32" s="161"/>
      <c r="W32" s="142"/>
      <c r="X32" s="140"/>
      <c r="Y32" s="195"/>
      <c r="Z32" s="161"/>
      <c r="AA32" s="142"/>
      <c r="AB32" s="140"/>
      <c r="AC32" s="195"/>
    </row>
    <row r="33" spans="1:48" ht="56.25" x14ac:dyDescent="0.2">
      <c r="A33" s="95">
        <v>24</v>
      </c>
      <c r="B33" s="132">
        <f>'DEPT REQS'!B33</f>
        <v>0</v>
      </c>
      <c r="C33" s="132">
        <f>'DEPT REQS'!C33</f>
        <v>0</v>
      </c>
      <c r="D33" s="133" t="str">
        <f>'DEPT REQS'!D33</f>
        <v>The Vendor must agree to provide and administer, at a minimum, the current plans as specified in the County’s policy documents, unless otherwise specified in the bid forms document.</v>
      </c>
      <c r="E33" s="134">
        <f>'DEPT REQS'!E33</f>
        <v>6</v>
      </c>
      <c r="F33" s="161"/>
      <c r="G33" s="142"/>
      <c r="H33" s="140"/>
      <c r="I33" s="195"/>
      <c r="J33" s="161"/>
      <c r="K33" s="142"/>
      <c r="L33" s="140"/>
      <c r="M33" s="195"/>
      <c r="N33" s="161"/>
      <c r="O33" s="142"/>
      <c r="P33" s="140"/>
      <c r="Q33" s="195"/>
      <c r="R33" s="161"/>
      <c r="S33" s="142"/>
      <c r="T33" s="140"/>
      <c r="U33" s="195"/>
      <c r="V33" s="161"/>
      <c r="W33" s="142"/>
      <c r="X33" s="140"/>
      <c r="Y33" s="195"/>
      <c r="Z33" s="161"/>
      <c r="AA33" s="142"/>
      <c r="AB33" s="140"/>
      <c r="AC33" s="195"/>
    </row>
    <row r="34" spans="1:48" ht="37.5" x14ac:dyDescent="0.2">
      <c r="A34" s="95">
        <v>25</v>
      </c>
      <c r="B34" s="132">
        <f>'DEPT REQS'!B34</f>
        <v>0</v>
      </c>
      <c r="C34" s="132">
        <f>'DEPT REQS'!C34</f>
        <v>0</v>
      </c>
      <c r="D34" s="133" t="str">
        <f>'DEPT REQS'!D34</f>
        <v>The Vendor’s “actively at work” provision will be waived for current covered Employees, as applicable.</v>
      </c>
      <c r="E34" s="134">
        <f>'DEPT REQS'!E34</f>
        <v>6</v>
      </c>
      <c r="F34" s="161"/>
      <c r="G34" s="142"/>
      <c r="H34" s="140"/>
      <c r="I34" s="195"/>
      <c r="J34" s="161"/>
      <c r="K34" s="142"/>
      <c r="L34" s="140"/>
      <c r="M34" s="195"/>
      <c r="N34" s="161"/>
      <c r="O34" s="142"/>
      <c r="P34" s="140"/>
      <c r="Q34" s="195"/>
      <c r="R34" s="161"/>
      <c r="S34" s="142"/>
      <c r="T34" s="140"/>
      <c r="U34" s="195"/>
      <c r="V34" s="161"/>
      <c r="W34" s="142"/>
      <c r="X34" s="140"/>
      <c r="Y34" s="195"/>
      <c r="Z34" s="161"/>
      <c r="AA34" s="142"/>
      <c r="AB34" s="140"/>
      <c r="AC34" s="195"/>
    </row>
    <row r="35" spans="1:48" ht="37.5" x14ac:dyDescent="0.2">
      <c r="A35" s="95">
        <v>26</v>
      </c>
      <c r="B35" s="132">
        <f>'DEPT REQS'!B35</f>
        <v>0</v>
      </c>
      <c r="C35" s="132">
        <f>'DEPT REQS'!C35</f>
        <v>0</v>
      </c>
      <c r="D35" s="133" t="str">
        <f>'DEPT REQS'!D35</f>
        <v>No plan participant will lose nor gain coverage due to a change in insurance vendor.</v>
      </c>
      <c r="E35" s="134">
        <f>'DEPT REQS'!E35</f>
        <v>6</v>
      </c>
      <c r="F35" s="161"/>
      <c r="G35" s="142"/>
      <c r="H35" s="140"/>
      <c r="I35" s="195"/>
      <c r="J35" s="161"/>
      <c r="K35" s="142"/>
      <c r="L35" s="140"/>
      <c r="M35" s="195"/>
      <c r="N35" s="161"/>
      <c r="O35" s="142"/>
      <c r="P35" s="140"/>
      <c r="Q35" s="195"/>
      <c r="R35" s="161"/>
      <c r="S35" s="142"/>
      <c r="T35" s="140"/>
      <c r="U35" s="195"/>
      <c r="V35" s="161"/>
      <c r="W35" s="142"/>
      <c r="X35" s="140"/>
      <c r="Y35" s="195"/>
      <c r="Z35" s="161"/>
      <c r="AA35" s="142"/>
      <c r="AB35" s="140"/>
      <c r="AC35" s="195"/>
    </row>
    <row r="36" spans="1:48" ht="112.5" x14ac:dyDescent="0.2">
      <c r="A36" s="95">
        <v>27</v>
      </c>
      <c r="B36" s="132">
        <f>'DEPT REQS'!B36</f>
        <v>0</v>
      </c>
      <c r="C36" s="132">
        <f>'DEPT REQS'!C36</f>
        <v>0</v>
      </c>
      <c r="D36" s="133" t="str">
        <f>'DEPT REQS'!D36</f>
        <v>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v>
      </c>
      <c r="E36" s="134">
        <f>'DEPT REQS'!E36</f>
        <v>6</v>
      </c>
      <c r="F36" s="161"/>
      <c r="G36" s="142"/>
      <c r="H36" s="140"/>
      <c r="I36" s="195"/>
      <c r="J36" s="161"/>
      <c r="K36" s="142"/>
      <c r="L36" s="140"/>
      <c r="M36" s="195"/>
      <c r="N36" s="161"/>
      <c r="O36" s="142"/>
      <c r="P36" s="140"/>
      <c r="Q36" s="195"/>
      <c r="R36" s="161"/>
      <c r="S36" s="142"/>
      <c r="T36" s="140"/>
      <c r="U36" s="195"/>
      <c r="V36" s="161"/>
      <c r="W36" s="142"/>
      <c r="X36" s="140"/>
      <c r="Y36" s="195"/>
      <c r="Z36" s="161"/>
      <c r="AA36" s="142"/>
      <c r="AB36" s="140"/>
      <c r="AC36" s="195"/>
    </row>
    <row r="37" spans="1:48" ht="75" x14ac:dyDescent="0.2">
      <c r="A37" s="95">
        <v>28</v>
      </c>
      <c r="B37" s="132">
        <f>'DEPT REQS'!B37</f>
        <v>0</v>
      </c>
      <c r="C37" s="132">
        <f>'DEPT REQS'!C37</f>
        <v>0</v>
      </c>
      <c r="D37" s="133" t="str">
        <f>'DEPT REQS'!D37</f>
        <v>Vendor will load historical Leave data into their Leave database to ensure no loss of continuity due to vendor change and waive any takeover / set-up fees.  There should be no further cost to the County.</v>
      </c>
      <c r="E37" s="134">
        <f>'DEPT REQS'!E37</f>
        <v>6</v>
      </c>
      <c r="F37" s="161"/>
      <c r="G37" s="142"/>
      <c r="H37" s="140"/>
      <c r="I37" s="195"/>
      <c r="J37" s="161"/>
      <c r="K37" s="142"/>
      <c r="L37" s="140"/>
      <c r="M37" s="195"/>
      <c r="N37" s="161"/>
      <c r="O37" s="142"/>
      <c r="P37" s="140"/>
      <c r="Q37" s="195"/>
      <c r="R37" s="161"/>
      <c r="S37" s="142"/>
      <c r="T37" s="140"/>
      <c r="U37" s="195"/>
      <c r="V37" s="161"/>
      <c r="W37" s="142"/>
      <c r="X37" s="140"/>
      <c r="Y37" s="195"/>
      <c r="Z37" s="161"/>
      <c r="AA37" s="142"/>
      <c r="AB37" s="140"/>
      <c r="AC37" s="195"/>
    </row>
    <row r="38" spans="1:48" ht="37.5" x14ac:dyDescent="0.2">
      <c r="A38" s="95">
        <v>29</v>
      </c>
      <c r="B38" s="132">
        <f>'DEPT REQS'!B38</f>
        <v>0</v>
      </c>
      <c r="C38" s="132">
        <f>'DEPT REQS'!C38</f>
        <v>0</v>
      </c>
      <c r="D38" s="133" t="str">
        <f>'DEPT REQS'!D38</f>
        <v xml:space="preserve">Upon termination, the new vendor will work with the prior vendor to transfer all files via electronic transmission. </v>
      </c>
      <c r="E38" s="134">
        <f>'DEPT REQS'!E38</f>
        <v>6</v>
      </c>
      <c r="F38" s="161"/>
      <c r="G38" s="142"/>
      <c r="H38" s="140"/>
      <c r="I38" s="195"/>
      <c r="J38" s="161"/>
      <c r="K38" s="142"/>
      <c r="L38" s="140"/>
      <c r="M38" s="195"/>
      <c r="N38" s="161"/>
      <c r="O38" s="142"/>
      <c r="P38" s="140"/>
      <c r="Q38" s="195"/>
      <c r="R38" s="161"/>
      <c r="S38" s="142"/>
      <c r="T38" s="140"/>
      <c r="U38" s="195"/>
      <c r="V38" s="161"/>
      <c r="W38" s="142"/>
      <c r="X38" s="140"/>
      <c r="Y38" s="195"/>
      <c r="Z38" s="161"/>
      <c r="AA38" s="142"/>
      <c r="AB38" s="140"/>
      <c r="AC38" s="195"/>
    </row>
    <row r="39" spans="1:48" ht="38.25" thickBot="1" x14ac:dyDescent="0.25">
      <c r="A39" s="120">
        <v>30</v>
      </c>
      <c r="B39" s="135">
        <f>'DEPT REQS'!B39</f>
        <v>0</v>
      </c>
      <c r="C39" s="135">
        <f>'DEPT REQS'!C39</f>
        <v>0</v>
      </c>
      <c r="D39" s="136" t="str">
        <f>'DEPT REQS'!D39</f>
        <v xml:space="preserve">If awarded the insured STD and LTD, are you able to coordinate with a third-party leave administrator for FMLA. </v>
      </c>
      <c r="E39" s="137">
        <f>'DEPT REQS'!E39</f>
        <v>6</v>
      </c>
      <c r="F39" s="162"/>
      <c r="G39" s="141"/>
      <c r="H39" s="154"/>
      <c r="I39" s="196"/>
      <c r="J39" s="162"/>
      <c r="K39" s="141"/>
      <c r="L39" s="154"/>
      <c r="M39" s="196"/>
      <c r="N39" s="162"/>
      <c r="O39" s="141"/>
      <c r="P39" s="154"/>
      <c r="Q39" s="196"/>
      <c r="R39" s="162"/>
      <c r="S39" s="141"/>
      <c r="T39" s="154"/>
      <c r="U39" s="196"/>
      <c r="V39" s="162"/>
      <c r="W39" s="141"/>
      <c r="X39" s="154"/>
      <c r="Y39" s="196"/>
      <c r="Z39" s="162"/>
      <c r="AA39" s="141"/>
      <c r="AB39" s="154"/>
      <c r="AC39" s="196"/>
    </row>
    <row r="40" spans="1:48" s="201" customFormat="1" ht="24" thickBot="1" x14ac:dyDescent="0.25">
      <c r="A40" s="261" t="s">
        <v>65</v>
      </c>
      <c r="B40" s="262"/>
      <c r="C40" s="262"/>
      <c r="D40" s="262"/>
      <c r="E40" s="198">
        <f>SUM(E10:E39)</f>
        <v>84</v>
      </c>
      <c r="F40" s="263"/>
      <c r="G40" s="264"/>
      <c r="H40" s="264"/>
      <c r="I40" s="199">
        <f>SUM(I10:I39)</f>
        <v>0</v>
      </c>
      <c r="J40" s="263"/>
      <c r="K40" s="264"/>
      <c r="L40" s="264"/>
      <c r="M40" s="199">
        <f>SUM(M10:M39)</f>
        <v>0</v>
      </c>
      <c r="N40" s="263"/>
      <c r="O40" s="264"/>
      <c r="P40" s="264"/>
      <c r="Q40" s="199">
        <f>SUM(Q10:Q39)</f>
        <v>0</v>
      </c>
      <c r="R40" s="263"/>
      <c r="S40" s="264"/>
      <c r="T40" s="264"/>
      <c r="U40" s="199">
        <f>SUM(U10:U39)</f>
        <v>0</v>
      </c>
      <c r="V40" s="263"/>
      <c r="W40" s="264"/>
      <c r="X40" s="264"/>
      <c r="Y40" s="199">
        <f>SUM(Y10:Y39)</f>
        <v>0</v>
      </c>
      <c r="Z40" s="263"/>
      <c r="AA40" s="264"/>
      <c r="AB40" s="264"/>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500000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23-003-43A Employee Disability and Leave Programs</v>
      </c>
      <c r="B2" s="145"/>
      <c r="C2" s="146"/>
      <c r="D2" s="70"/>
      <c r="E2" s="70"/>
    </row>
    <row r="3" spans="1:48" ht="20.25" x14ac:dyDescent="0.2">
      <c r="A3" s="3" t="str">
        <f>SUMMARY!A3</f>
        <v>Department: Human Resources</v>
      </c>
      <c r="B3" s="145"/>
      <c r="C3" s="146"/>
      <c r="D3" s="77"/>
      <c r="E3" s="77"/>
      <c r="I3" s="77"/>
      <c r="M3" s="77"/>
      <c r="Q3" s="77"/>
      <c r="U3" s="77"/>
      <c r="Y3" s="77"/>
      <c r="AC3" s="77"/>
    </row>
    <row r="4" spans="1:48" ht="18.75" x14ac:dyDescent="0.2">
      <c r="A4" s="147" t="str">
        <f>SUMMARY!A17</f>
        <v>2) Chuck Lamonica, Buck Consultant</v>
      </c>
      <c r="B4" s="145"/>
      <c r="C4" s="146"/>
      <c r="D4" s="77"/>
      <c r="E4" s="77"/>
      <c r="I4" s="77"/>
      <c r="M4" s="77"/>
      <c r="Q4" s="77"/>
      <c r="U4" s="77"/>
      <c r="Y4" s="77"/>
      <c r="AC4" s="77"/>
    </row>
    <row r="5" spans="1:48" ht="18.75" x14ac:dyDescent="0.2">
      <c r="A5" s="78" t="s">
        <v>25</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41</v>
      </c>
      <c r="B7" s="260"/>
      <c r="C7" s="260"/>
      <c r="D7" s="260"/>
      <c r="E7" s="260"/>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26</v>
      </c>
      <c r="B8" s="102" t="s">
        <v>27</v>
      </c>
      <c r="C8" s="102" t="s">
        <v>28</v>
      </c>
      <c r="D8" s="102" t="s">
        <v>29</v>
      </c>
      <c r="E8" s="122"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93"/>
      <c r="J9" s="177"/>
      <c r="K9" s="178"/>
      <c r="L9" s="178"/>
      <c r="M9" s="193"/>
      <c r="N9" s="177"/>
      <c r="O9" s="178"/>
      <c r="P9" s="178"/>
      <c r="Q9" s="193"/>
      <c r="R9" s="177"/>
      <c r="S9" s="178"/>
      <c r="T9" s="178"/>
      <c r="U9" s="193"/>
      <c r="V9" s="177"/>
      <c r="W9" s="178"/>
      <c r="X9" s="178"/>
      <c r="Y9" s="193"/>
      <c r="Z9" s="177"/>
      <c r="AA9" s="178"/>
      <c r="AB9" s="178"/>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'DEPT REQS'!B10</f>
        <v>Section A:  Administrative and Operations Capabilities</v>
      </c>
      <c r="C10" s="132" t="str">
        <f>'DEPT REQS'!C10</f>
        <v>General Information</v>
      </c>
      <c r="D10" s="133" t="str">
        <f>'DEPT REQS'!D10</f>
        <v>Provide the name, address, phone and fax numbers, and email address for the person to contact with questions regarding your response to the RFP.</v>
      </c>
      <c r="E10" s="134">
        <f>'DEPT REQS'!E10</f>
        <v>1</v>
      </c>
      <c r="F10" s="179"/>
      <c r="G10" s="180"/>
      <c r="H10" s="181"/>
      <c r="I10" s="194"/>
      <c r="J10" s="179"/>
      <c r="K10" s="180"/>
      <c r="L10" s="181"/>
      <c r="M10" s="194"/>
      <c r="N10" s="179"/>
      <c r="O10" s="180"/>
      <c r="P10" s="181"/>
      <c r="Q10" s="194"/>
      <c r="R10" s="179"/>
      <c r="S10" s="180"/>
      <c r="T10" s="181"/>
      <c r="U10" s="194"/>
      <c r="V10" s="179"/>
      <c r="W10" s="180"/>
      <c r="X10" s="181"/>
      <c r="Y10" s="194"/>
      <c r="Z10" s="179"/>
      <c r="AA10" s="180"/>
      <c r="AB10" s="181"/>
      <c r="AC10" s="194"/>
    </row>
    <row r="11" spans="1:48" ht="75" x14ac:dyDescent="0.2">
      <c r="A11" s="95">
        <v>2</v>
      </c>
      <c r="B11" s="132">
        <f>'DEPT REQS'!B11</f>
        <v>0</v>
      </c>
      <c r="C11" s="132">
        <f>'DEPT REQS'!C11</f>
        <v>0</v>
      </c>
      <c r="D11" s="133" t="str">
        <f>'DEPT REQS'!D11</f>
        <v>Provide the most recent ratings for your company by the major rating organizations (i.e., A.M. Best, Fitch Ratings, Duff &amp; Phelps, Dun &amp; Bradstreet, Moody’s, Standard &amp; Poor’s, TheStreet.com, and Weiss Ratings).</v>
      </c>
      <c r="E11" s="134">
        <f>'DEPT REQS'!E11</f>
        <v>1</v>
      </c>
      <c r="F11" s="161"/>
      <c r="G11" s="142"/>
      <c r="H11" s="140"/>
      <c r="I11" s="195"/>
      <c r="J11" s="161"/>
      <c r="K11" s="142"/>
      <c r="L11" s="140"/>
      <c r="M11" s="195"/>
      <c r="N11" s="161"/>
      <c r="O11" s="142"/>
      <c r="P11" s="140"/>
      <c r="Q11" s="195"/>
      <c r="R11" s="161"/>
      <c r="S11" s="142"/>
      <c r="T11" s="140"/>
      <c r="U11" s="195"/>
      <c r="V11" s="161"/>
      <c r="W11" s="142"/>
      <c r="X11" s="140"/>
      <c r="Y11" s="195"/>
      <c r="Z11" s="161"/>
      <c r="AA11" s="142"/>
      <c r="AB11" s="140"/>
      <c r="AC11" s="195"/>
    </row>
    <row r="12" spans="1:48" ht="18.75" x14ac:dyDescent="0.2">
      <c r="A12" s="95">
        <v>3</v>
      </c>
      <c r="B12" s="132">
        <f>'DEPT REQS'!B12</f>
        <v>0</v>
      </c>
      <c r="C12" s="132">
        <f>'DEPT REQS'!C12</f>
        <v>0</v>
      </c>
      <c r="D12" s="133" t="str">
        <f>'DEPT REQS'!D12</f>
        <v>Please provide a copy of the following reports:</v>
      </c>
      <c r="E12" s="134">
        <f>'DEPT REQS'!E12</f>
        <v>1</v>
      </c>
      <c r="F12" s="161"/>
      <c r="G12" s="142"/>
      <c r="H12" s="140"/>
      <c r="I12" s="195"/>
      <c r="J12" s="161"/>
      <c r="K12" s="142"/>
      <c r="L12" s="140"/>
      <c r="M12" s="195"/>
      <c r="N12" s="161"/>
      <c r="O12" s="142"/>
      <c r="P12" s="140"/>
      <c r="Q12" s="195"/>
      <c r="R12" s="161"/>
      <c r="S12" s="142"/>
      <c r="T12" s="140"/>
      <c r="U12" s="195"/>
      <c r="V12" s="161"/>
      <c r="W12" s="142"/>
      <c r="X12" s="140"/>
      <c r="Y12" s="195"/>
      <c r="Z12" s="161"/>
      <c r="AA12" s="142"/>
      <c r="AB12" s="140"/>
      <c r="AC12" s="195"/>
    </row>
    <row r="13" spans="1:48" ht="37.5" x14ac:dyDescent="0.2">
      <c r="A13" s="95">
        <v>4</v>
      </c>
      <c r="B13" s="132">
        <f>'DEPT REQS'!B13</f>
        <v>0</v>
      </c>
      <c r="C13" s="132">
        <f>'DEPT REQS'!C13</f>
        <v>0</v>
      </c>
      <c r="D13" s="133" t="str">
        <f>'DEPT REQS'!D13</f>
        <v>a.  Your most recent Annual Report or latest audited full operating year’s results and financial statements</v>
      </c>
      <c r="E13" s="134">
        <f>'DEPT REQS'!E13</f>
        <v>0</v>
      </c>
      <c r="F13" s="161"/>
      <c r="G13" s="142"/>
      <c r="H13" s="140"/>
      <c r="I13" s="195"/>
      <c r="J13" s="161"/>
      <c r="K13" s="142"/>
      <c r="L13" s="140"/>
      <c r="M13" s="195"/>
      <c r="N13" s="161"/>
      <c r="O13" s="142"/>
      <c r="P13" s="140"/>
      <c r="Q13" s="195"/>
      <c r="R13" s="161"/>
      <c r="S13" s="142"/>
      <c r="T13" s="140"/>
      <c r="U13" s="195"/>
      <c r="V13" s="161"/>
      <c r="W13" s="142"/>
      <c r="X13" s="140"/>
      <c r="Y13" s="195"/>
      <c r="Z13" s="161"/>
      <c r="AA13" s="142"/>
      <c r="AB13" s="140"/>
      <c r="AC13" s="195"/>
    </row>
    <row r="14" spans="1:48" ht="18.75" x14ac:dyDescent="0.2">
      <c r="A14" s="95">
        <v>5</v>
      </c>
      <c r="B14" s="132">
        <f>'DEPT REQS'!B14</f>
        <v>0</v>
      </c>
      <c r="C14" s="132">
        <f>'DEPT REQS'!C14</f>
        <v>0</v>
      </c>
      <c r="D14" s="133" t="str">
        <f>'DEPT REQS'!D14</f>
        <v>b.  Your most recent SOC 1, 2 Reports</v>
      </c>
      <c r="E14" s="134">
        <f>'DEPT REQS'!E14</f>
        <v>0</v>
      </c>
      <c r="F14" s="161"/>
      <c r="G14" s="142"/>
      <c r="H14" s="140"/>
      <c r="I14" s="195"/>
      <c r="J14" s="161"/>
      <c r="K14" s="142"/>
      <c r="L14" s="140"/>
      <c r="M14" s="195"/>
      <c r="N14" s="161"/>
      <c r="O14" s="142"/>
      <c r="P14" s="140"/>
      <c r="Q14" s="195"/>
      <c r="R14" s="161"/>
      <c r="S14" s="142"/>
      <c r="T14" s="140"/>
      <c r="U14" s="195"/>
      <c r="V14" s="161"/>
      <c r="W14" s="142"/>
      <c r="X14" s="140"/>
      <c r="Y14" s="195"/>
      <c r="Z14" s="161"/>
      <c r="AA14" s="142"/>
      <c r="AB14" s="140"/>
      <c r="AC14" s="195"/>
    </row>
    <row r="15" spans="1:48" ht="56.25" x14ac:dyDescent="0.2">
      <c r="A15" s="95">
        <v>6</v>
      </c>
      <c r="B15" s="132">
        <f>'DEPT REQS'!B15</f>
        <v>0</v>
      </c>
      <c r="C15" s="132">
        <f>'DEPT REQS'!C15</f>
        <v>0</v>
      </c>
      <c r="D15" s="133" t="str">
        <f>'DEPT REQS'!D15</f>
        <v>In a standard arrangement when you are the Disability and Leave claims administrator for a client similar to the County (industry and size), would you subcontract any part of your proposed services?</v>
      </c>
      <c r="E15" s="134">
        <f>'DEPT REQS'!E15</f>
        <v>1</v>
      </c>
      <c r="F15" s="161"/>
      <c r="G15" s="142"/>
      <c r="H15" s="140"/>
      <c r="I15" s="195"/>
      <c r="J15" s="161"/>
      <c r="K15" s="142"/>
      <c r="L15" s="140"/>
      <c r="M15" s="195"/>
      <c r="N15" s="161"/>
      <c r="O15" s="142"/>
      <c r="P15" s="140"/>
      <c r="Q15" s="195"/>
      <c r="R15" s="161"/>
      <c r="S15" s="142"/>
      <c r="T15" s="140"/>
      <c r="U15" s="195"/>
      <c r="V15" s="161"/>
      <c r="W15" s="142"/>
      <c r="X15" s="140"/>
      <c r="Y15" s="195"/>
      <c r="Z15" s="161"/>
      <c r="AA15" s="142"/>
      <c r="AB15" s="140"/>
      <c r="AC15" s="195"/>
    </row>
    <row r="16" spans="1:48" ht="37.5" x14ac:dyDescent="0.2">
      <c r="A16" s="95">
        <v>7</v>
      </c>
      <c r="B16" s="132">
        <f>'DEPT REQS'!B16</f>
        <v>0</v>
      </c>
      <c r="C16" s="132">
        <f>'DEPT REQS'!C16</f>
        <v>0</v>
      </c>
      <c r="D16" s="133" t="str">
        <f>'DEPT REQS'!D16</f>
        <v>a.  If so, please identify each subcontractor and the services they would provide.</v>
      </c>
      <c r="E16" s="134">
        <f>'DEPT REQS'!E16</f>
        <v>0</v>
      </c>
      <c r="F16" s="161"/>
      <c r="G16" s="142"/>
      <c r="H16" s="140"/>
      <c r="I16" s="195"/>
      <c r="J16" s="161"/>
      <c r="K16" s="142"/>
      <c r="L16" s="140"/>
      <c r="M16" s="195"/>
      <c r="N16" s="161"/>
      <c r="O16" s="142"/>
      <c r="P16" s="140"/>
      <c r="Q16" s="195"/>
      <c r="R16" s="161"/>
      <c r="S16" s="142"/>
      <c r="T16" s="140"/>
      <c r="U16" s="195"/>
      <c r="V16" s="161"/>
      <c r="W16" s="142"/>
      <c r="X16" s="140"/>
      <c r="Y16" s="195"/>
      <c r="Z16" s="161"/>
      <c r="AA16" s="142"/>
      <c r="AB16" s="140"/>
      <c r="AC16" s="195"/>
    </row>
    <row r="17" spans="1:29" ht="56.25" x14ac:dyDescent="0.2">
      <c r="A17" s="95">
        <v>8</v>
      </c>
      <c r="B17" s="132">
        <f>'DEPT REQS'!B17</f>
        <v>0</v>
      </c>
      <c r="C17" s="132">
        <f>'DEPT REQS'!C17</f>
        <v>0</v>
      </c>
      <c r="D17" s="133" t="str">
        <f>'DEPT REQS'!D17</f>
        <v xml:space="preserve">b.  In addition, please indicate how long you have been contracted with each subcontractor and the nature of the financial arrangement (e.g., fee for service, etc.). </v>
      </c>
      <c r="E17" s="134">
        <f>'DEPT REQS'!E17</f>
        <v>0</v>
      </c>
      <c r="F17" s="161"/>
      <c r="G17" s="142"/>
      <c r="H17" s="140"/>
      <c r="I17" s="195"/>
      <c r="J17" s="161"/>
      <c r="K17" s="142"/>
      <c r="L17" s="140"/>
      <c r="M17" s="195"/>
      <c r="N17" s="161"/>
      <c r="O17" s="142"/>
      <c r="P17" s="140"/>
      <c r="Q17" s="195"/>
      <c r="R17" s="161"/>
      <c r="S17" s="142"/>
      <c r="T17" s="140"/>
      <c r="U17" s="195"/>
      <c r="V17" s="161"/>
      <c r="W17" s="142"/>
      <c r="X17" s="140"/>
      <c r="Y17" s="195"/>
      <c r="Z17" s="161"/>
      <c r="AA17" s="142"/>
      <c r="AB17" s="140"/>
      <c r="AC17" s="195"/>
    </row>
    <row r="18" spans="1:29" ht="56.25" x14ac:dyDescent="0.2">
      <c r="A18" s="95">
        <v>9</v>
      </c>
      <c r="B18" s="132">
        <f>'DEPT REQS'!B18</f>
        <v>0</v>
      </c>
      <c r="C18" s="132">
        <f>'DEPT REQS'!C18</f>
        <v>0</v>
      </c>
      <c r="D18" s="133" t="str">
        <f>'DEPT REQS'!D18</f>
        <v>c.  List any incentives that are typically included in your contract with a subcontractor when providing Disability and Leave administrator services to a client similar to the County.</v>
      </c>
      <c r="E18" s="134">
        <f>'DEPT REQS'!E18</f>
        <v>0</v>
      </c>
      <c r="F18" s="161"/>
      <c r="G18" s="142"/>
      <c r="H18" s="140"/>
      <c r="I18" s="195"/>
      <c r="J18" s="161"/>
      <c r="K18" s="142"/>
      <c r="L18" s="140"/>
      <c r="M18" s="195"/>
      <c r="N18" s="161"/>
      <c r="O18" s="142"/>
      <c r="P18" s="140"/>
      <c r="Q18" s="195"/>
      <c r="R18" s="161"/>
      <c r="S18" s="142"/>
      <c r="T18" s="140"/>
      <c r="U18" s="195"/>
      <c r="V18" s="161"/>
      <c r="W18" s="142"/>
      <c r="X18" s="140"/>
      <c r="Y18" s="195"/>
      <c r="Z18" s="161"/>
      <c r="AA18" s="142"/>
      <c r="AB18" s="140"/>
      <c r="AC18" s="195"/>
    </row>
    <row r="19" spans="1:29" ht="56.25" x14ac:dyDescent="0.2">
      <c r="A19" s="95">
        <v>10</v>
      </c>
      <c r="B19" s="132">
        <f>'DEPT REQS'!B19</f>
        <v>0</v>
      </c>
      <c r="C19" s="132">
        <f>'DEPT REQS'!C19</f>
        <v>0</v>
      </c>
      <c r="D19" s="133" t="str">
        <f>'DEPT REQS'!D19</f>
        <v>Outline any significant organizational changes (acquisitions, layoffs, divestitures, etc.) that have taken place in the last 18 months.</v>
      </c>
      <c r="E19" s="134">
        <f>'DEPT REQS'!E19</f>
        <v>1</v>
      </c>
      <c r="F19" s="161"/>
      <c r="G19" s="142"/>
      <c r="H19" s="140"/>
      <c r="I19" s="195"/>
      <c r="J19" s="161"/>
      <c r="K19" s="142"/>
      <c r="L19" s="140"/>
      <c r="M19" s="195"/>
      <c r="N19" s="161"/>
      <c r="O19" s="142"/>
      <c r="P19" s="140"/>
      <c r="Q19" s="195"/>
      <c r="R19" s="161"/>
      <c r="S19" s="142"/>
      <c r="T19" s="140"/>
      <c r="U19" s="195"/>
      <c r="V19" s="161"/>
      <c r="W19" s="142"/>
      <c r="X19" s="140"/>
      <c r="Y19" s="195"/>
      <c r="Z19" s="161"/>
      <c r="AA19" s="142"/>
      <c r="AB19" s="140"/>
      <c r="AC19" s="195"/>
    </row>
    <row r="20" spans="1:29" ht="37.5" x14ac:dyDescent="0.2">
      <c r="A20" s="95">
        <v>11</v>
      </c>
      <c r="B20" s="132">
        <f>'DEPT REQS'!B20</f>
        <v>0</v>
      </c>
      <c r="C20" s="132">
        <f>'DEPT REQS'!C20</f>
        <v>0</v>
      </c>
      <c r="D20" s="133" t="str">
        <f>'DEPT REQS'!D20</f>
        <v>How many clients with more than 5,000 lives do you have for each service line (i.e., STD, LTD, and Leave)?</v>
      </c>
      <c r="E20" s="134">
        <f>'DEPT REQS'!E20</f>
        <v>1</v>
      </c>
      <c r="F20" s="161"/>
      <c r="G20" s="142"/>
      <c r="H20" s="140"/>
      <c r="I20" s="195"/>
      <c r="J20" s="161"/>
      <c r="K20" s="142"/>
      <c r="L20" s="140"/>
      <c r="M20" s="195"/>
      <c r="N20" s="161"/>
      <c r="O20" s="142"/>
      <c r="P20" s="140"/>
      <c r="Q20" s="195"/>
      <c r="R20" s="161"/>
      <c r="S20" s="142"/>
      <c r="T20" s="140"/>
      <c r="U20" s="195"/>
      <c r="V20" s="161"/>
      <c r="W20" s="142"/>
      <c r="X20" s="140"/>
      <c r="Y20" s="195"/>
      <c r="Z20" s="161"/>
      <c r="AA20" s="142"/>
      <c r="AB20" s="140"/>
      <c r="AC20" s="195"/>
    </row>
    <row r="21" spans="1:29" ht="56.25" x14ac:dyDescent="0.2">
      <c r="A21" s="95">
        <v>12</v>
      </c>
      <c r="B21" s="132">
        <f>'DEPT REQS'!B21</f>
        <v>0</v>
      </c>
      <c r="C21" s="132">
        <f>'DEPT REQS'!C21</f>
        <v>0</v>
      </c>
      <c r="D21" s="133" t="str">
        <f>'DEPT REQS'!D21</f>
        <v>Within the last five years, has your firm ever defaulted on a contract to provide administration services for Employee Disability and Leave Programs?</v>
      </c>
      <c r="E21" s="134">
        <f>'DEPT REQS'!E21</f>
        <v>1</v>
      </c>
      <c r="F21" s="161"/>
      <c r="G21" s="142"/>
      <c r="H21" s="140"/>
      <c r="I21" s="195"/>
      <c r="J21" s="161"/>
      <c r="K21" s="142"/>
      <c r="L21" s="140"/>
      <c r="M21" s="195"/>
      <c r="N21" s="161"/>
      <c r="O21" s="142"/>
      <c r="P21" s="140"/>
      <c r="Q21" s="195"/>
      <c r="R21" s="161"/>
      <c r="S21" s="142"/>
      <c r="T21" s="140"/>
      <c r="U21" s="195"/>
      <c r="V21" s="161"/>
      <c r="W21" s="142"/>
      <c r="X21" s="140"/>
      <c r="Y21" s="195"/>
      <c r="Z21" s="161"/>
      <c r="AA21" s="142"/>
      <c r="AB21" s="140"/>
      <c r="AC21" s="195"/>
    </row>
    <row r="22" spans="1:29" ht="37.5" x14ac:dyDescent="0.2">
      <c r="A22" s="95">
        <v>13</v>
      </c>
      <c r="B22" s="132">
        <f>'DEPT REQS'!B22</f>
        <v>0</v>
      </c>
      <c r="C22" s="132">
        <f>'DEPT REQS'!C22</f>
        <v>0</v>
      </c>
      <c r="D22" s="133" t="str">
        <f>'DEPT REQS'!D22</f>
        <v xml:space="preserve">Has your firm been involved in litigation regarding such contracts? If “yes” is applicable,  provide specifics. </v>
      </c>
      <c r="E22" s="134">
        <f>'DEPT REQS'!E22</f>
        <v>1</v>
      </c>
      <c r="F22" s="161"/>
      <c r="G22" s="142"/>
      <c r="H22" s="140"/>
      <c r="I22" s="195"/>
      <c r="J22" s="161"/>
      <c r="K22" s="142"/>
      <c r="L22" s="140"/>
      <c r="M22" s="195"/>
      <c r="N22" s="161"/>
      <c r="O22" s="142"/>
      <c r="P22" s="140"/>
      <c r="Q22" s="195"/>
      <c r="R22" s="161"/>
      <c r="S22" s="142"/>
      <c r="T22" s="140"/>
      <c r="U22" s="195"/>
      <c r="V22" s="161"/>
      <c r="W22" s="142"/>
      <c r="X22" s="140"/>
      <c r="Y22" s="195"/>
      <c r="Z22" s="161"/>
      <c r="AA22" s="142"/>
      <c r="AB22" s="140"/>
      <c r="AC22" s="195"/>
    </row>
    <row r="23" spans="1:29" ht="56.25" x14ac:dyDescent="0.2">
      <c r="A23" s="95">
        <v>14</v>
      </c>
      <c r="B23" s="132">
        <f>'DEPT REQS'!B23</f>
        <v>0</v>
      </c>
      <c r="C23" s="132">
        <f>'DEPT REQS'!C23</f>
        <v>0</v>
      </c>
      <c r="D23" s="133" t="str">
        <f>'DEPT REQS'!D23</f>
        <v xml:space="preserve">Identify any litigation or governmental or regulatory action pending against your organization that might have a bearing on your ability to provide services to the County. </v>
      </c>
      <c r="E23" s="134">
        <f>'DEPT REQS'!E23</f>
        <v>1</v>
      </c>
      <c r="F23" s="161"/>
      <c r="G23" s="142"/>
      <c r="H23" s="140"/>
      <c r="I23" s="195"/>
      <c r="J23" s="161"/>
      <c r="K23" s="142"/>
      <c r="L23" s="140"/>
      <c r="M23" s="195"/>
      <c r="N23" s="161"/>
      <c r="O23" s="142"/>
      <c r="P23" s="140"/>
      <c r="Q23" s="195"/>
      <c r="R23" s="161"/>
      <c r="S23" s="142"/>
      <c r="T23" s="140"/>
      <c r="U23" s="195"/>
      <c r="V23" s="161"/>
      <c r="W23" s="142"/>
      <c r="X23" s="140"/>
      <c r="Y23" s="195"/>
      <c r="Z23" s="161"/>
      <c r="AA23" s="142"/>
      <c r="AB23" s="140"/>
      <c r="AC23" s="195"/>
    </row>
    <row r="24" spans="1:29" ht="93.75" x14ac:dyDescent="0.2">
      <c r="A24" s="95">
        <v>15</v>
      </c>
      <c r="B24" s="132">
        <f>'DEPT REQS'!B24</f>
        <v>0</v>
      </c>
      <c r="C24" s="132" t="str">
        <f>'DEPT REQS'!C24</f>
        <v>Account Management</v>
      </c>
      <c r="D24" s="133" t="str">
        <f>'DEPT REQS'!D24</f>
        <v>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v>
      </c>
      <c r="E24" s="134">
        <f>'DEPT REQS'!E24</f>
        <v>3</v>
      </c>
      <c r="F24" s="161"/>
      <c r="G24" s="142"/>
      <c r="H24" s="140"/>
      <c r="I24" s="195"/>
      <c r="J24" s="161"/>
      <c r="K24" s="142"/>
      <c r="L24" s="140"/>
      <c r="M24" s="195"/>
      <c r="N24" s="161"/>
      <c r="O24" s="142"/>
      <c r="P24" s="140"/>
      <c r="Q24" s="195"/>
      <c r="R24" s="161"/>
      <c r="S24" s="142"/>
      <c r="T24" s="140"/>
      <c r="U24" s="195"/>
      <c r="V24" s="161"/>
      <c r="W24" s="142"/>
      <c r="X24" s="140"/>
      <c r="Y24" s="195"/>
      <c r="Z24" s="161"/>
      <c r="AA24" s="142"/>
      <c r="AB24" s="140"/>
      <c r="AC24" s="195"/>
    </row>
    <row r="25" spans="1:29" ht="75" x14ac:dyDescent="0.2">
      <c r="A25" s="95">
        <v>16</v>
      </c>
      <c r="B25" s="132">
        <f>'DEPT REQS'!B25</f>
        <v>0</v>
      </c>
      <c r="C25" s="132">
        <f>'DEPT REQS'!C25</f>
        <v>0</v>
      </c>
      <c r="D25" s="133" t="str">
        <f>'DEPT REQS'!D25</f>
        <v>The Vendor will provide an annual strategic analysis meeting with the County which provides an opportunity for Vendor to provide the County with guidance on best practices, benchmarks and program recommendations.</v>
      </c>
      <c r="E25" s="134">
        <f>'DEPT REQS'!E25</f>
        <v>3</v>
      </c>
      <c r="F25" s="161"/>
      <c r="G25" s="142"/>
      <c r="H25" s="140"/>
      <c r="I25" s="195"/>
      <c r="J25" s="161"/>
      <c r="K25" s="142"/>
      <c r="L25" s="140"/>
      <c r="M25" s="195"/>
      <c r="N25" s="161"/>
      <c r="O25" s="142"/>
      <c r="P25" s="140"/>
      <c r="Q25" s="195"/>
      <c r="R25" s="161"/>
      <c r="S25" s="142"/>
      <c r="T25" s="140"/>
      <c r="U25" s="195"/>
      <c r="V25" s="161"/>
      <c r="W25" s="142"/>
      <c r="X25" s="140"/>
      <c r="Y25" s="195"/>
      <c r="Z25" s="161"/>
      <c r="AA25" s="142"/>
      <c r="AB25" s="140"/>
      <c r="AC25" s="195"/>
    </row>
    <row r="26" spans="1:29" ht="150" x14ac:dyDescent="0.2">
      <c r="A26" s="95">
        <v>17</v>
      </c>
      <c r="B26" s="132">
        <f>'DEPT REQS'!B26</f>
        <v>0</v>
      </c>
      <c r="C26" s="132">
        <f>'DEPT REQS'!C26</f>
        <v>0</v>
      </c>
      <c r="D26" s="133" t="str">
        <f>'DEPT REQS'!D26</f>
        <v>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v>
      </c>
      <c r="E26" s="134">
        <f>'DEPT REQS'!E26</f>
        <v>3</v>
      </c>
      <c r="F26" s="161"/>
      <c r="G26" s="142"/>
      <c r="H26" s="140"/>
      <c r="I26" s="195"/>
      <c r="J26" s="161"/>
      <c r="K26" s="142"/>
      <c r="L26" s="140"/>
      <c r="M26" s="195"/>
      <c r="N26" s="161"/>
      <c r="O26" s="142"/>
      <c r="P26" s="140"/>
      <c r="Q26" s="195"/>
      <c r="R26" s="161"/>
      <c r="S26" s="142"/>
      <c r="T26" s="140"/>
      <c r="U26" s="195"/>
      <c r="V26" s="161"/>
      <c r="W26" s="142"/>
      <c r="X26" s="140"/>
      <c r="Y26" s="195"/>
      <c r="Z26" s="161"/>
      <c r="AA26" s="142"/>
      <c r="AB26" s="140"/>
      <c r="AC26" s="195"/>
    </row>
    <row r="27" spans="1:29" ht="56.25" x14ac:dyDescent="0.2">
      <c r="A27" s="95">
        <v>18</v>
      </c>
      <c r="B27" s="132">
        <f>'DEPT REQS'!B27</f>
        <v>0</v>
      </c>
      <c r="C27" s="132" t="str">
        <f>'DEPT REQS'!C27</f>
        <v>Implementation and Transition</v>
      </c>
      <c r="D27" s="133" t="str">
        <f>'DEPT REQS'!D27</f>
        <v>Vendor confirms that all systems will be fully functional and in place for Shelby County by December 1, 2023.</v>
      </c>
      <c r="E27" s="134">
        <f>'DEPT REQS'!E27</f>
        <v>6</v>
      </c>
      <c r="F27" s="161"/>
      <c r="G27" s="142"/>
      <c r="H27" s="140"/>
      <c r="I27" s="195"/>
      <c r="J27" s="161"/>
      <c r="K27" s="142"/>
      <c r="L27" s="140"/>
      <c r="M27" s="195"/>
      <c r="N27" s="161"/>
      <c r="O27" s="142"/>
      <c r="P27" s="140"/>
      <c r="Q27" s="195"/>
      <c r="R27" s="161"/>
      <c r="S27" s="142"/>
      <c r="T27" s="140"/>
      <c r="U27" s="195"/>
      <c r="V27" s="161"/>
      <c r="W27" s="142"/>
      <c r="X27" s="140"/>
      <c r="Y27" s="195"/>
      <c r="Z27" s="161"/>
      <c r="AA27" s="142"/>
      <c r="AB27" s="140"/>
      <c r="AC27" s="195"/>
    </row>
    <row r="28" spans="1:29" ht="56.25" x14ac:dyDescent="0.2">
      <c r="A28" s="95">
        <v>19</v>
      </c>
      <c r="B28" s="132">
        <f>'DEPT REQS'!B28</f>
        <v>0</v>
      </c>
      <c r="C28" s="132">
        <f>'DEPT REQS'!C28</f>
        <v>0</v>
      </c>
      <c r="D28" s="133" t="str">
        <f>'DEPT REQS'!D28</f>
        <v>What is the minimum amount of lead-time required to implement this account (please answer separately for each service line – Disability, Leave)?</v>
      </c>
      <c r="E28" s="134">
        <f>'DEPT REQS'!E28</f>
        <v>6</v>
      </c>
      <c r="F28" s="161"/>
      <c r="G28" s="142"/>
      <c r="H28" s="140"/>
      <c r="I28" s="195"/>
      <c r="J28" s="161"/>
      <c r="K28" s="142"/>
      <c r="L28" s="140"/>
      <c r="M28" s="195"/>
      <c r="N28" s="161"/>
      <c r="O28" s="142"/>
      <c r="P28" s="140"/>
      <c r="Q28" s="195"/>
      <c r="R28" s="161"/>
      <c r="S28" s="142"/>
      <c r="T28" s="140"/>
      <c r="U28" s="195"/>
      <c r="V28" s="161"/>
      <c r="W28" s="142"/>
      <c r="X28" s="140"/>
      <c r="Y28" s="195"/>
      <c r="Z28" s="161"/>
      <c r="AA28" s="142"/>
      <c r="AB28" s="140"/>
      <c r="AC28" s="195"/>
    </row>
    <row r="29" spans="1:29" ht="18.75" x14ac:dyDescent="0.2">
      <c r="A29" s="95">
        <v>20</v>
      </c>
      <c r="B29" s="132">
        <f>'DEPT REQS'!B29</f>
        <v>0</v>
      </c>
      <c r="C29" s="132">
        <f>'DEPT REQS'!C29</f>
        <v>0</v>
      </c>
      <c r="D29" s="133" t="str">
        <f>'DEPT REQS'!D29</f>
        <v>Please provide the following:</v>
      </c>
      <c r="E29" s="134">
        <f>'DEPT REQS'!E29</f>
        <v>6</v>
      </c>
      <c r="F29" s="161"/>
      <c r="G29" s="142"/>
      <c r="H29" s="140"/>
      <c r="I29" s="195"/>
      <c r="J29" s="161"/>
      <c r="K29" s="142"/>
      <c r="L29" s="140"/>
      <c r="M29" s="195"/>
      <c r="N29" s="161"/>
      <c r="O29" s="142"/>
      <c r="P29" s="140"/>
      <c r="Q29" s="195"/>
      <c r="R29" s="161"/>
      <c r="S29" s="142"/>
      <c r="T29" s="140"/>
      <c r="U29" s="195"/>
      <c r="V29" s="161"/>
      <c r="W29" s="142"/>
      <c r="X29" s="140"/>
      <c r="Y29" s="195"/>
      <c r="Z29" s="161"/>
      <c r="AA29" s="142"/>
      <c r="AB29" s="140"/>
      <c r="AC29" s="195"/>
    </row>
    <row r="30" spans="1:29" ht="18.75" x14ac:dyDescent="0.2">
      <c r="A30" s="95">
        <v>21</v>
      </c>
      <c r="B30" s="132">
        <f>'DEPT REQS'!B30</f>
        <v>0</v>
      </c>
      <c r="C30" s="132">
        <f>'DEPT REQS'!C30</f>
        <v>0</v>
      </c>
      <c r="D30" s="133" t="str">
        <f>'DEPT REQS'!D30</f>
        <v>a.  Detailed Implementation Plan with dates and milestones</v>
      </c>
      <c r="E30" s="134">
        <f>'DEPT REQS'!E30</f>
        <v>0</v>
      </c>
      <c r="F30" s="161"/>
      <c r="G30" s="142"/>
      <c r="H30" s="140"/>
      <c r="I30" s="195"/>
      <c r="J30" s="161"/>
      <c r="K30" s="142"/>
      <c r="L30" s="140"/>
      <c r="M30" s="195"/>
      <c r="N30" s="161"/>
      <c r="O30" s="142"/>
      <c r="P30" s="140"/>
      <c r="Q30" s="195"/>
      <c r="R30" s="161"/>
      <c r="S30" s="142"/>
      <c r="T30" s="140"/>
      <c r="U30" s="195"/>
      <c r="V30" s="161"/>
      <c r="W30" s="142"/>
      <c r="X30" s="140"/>
      <c r="Y30" s="195"/>
      <c r="Z30" s="161"/>
      <c r="AA30" s="142"/>
      <c r="AB30" s="140"/>
      <c r="AC30" s="195"/>
    </row>
    <row r="31" spans="1:29" ht="37.5" x14ac:dyDescent="0.2">
      <c r="A31" s="95">
        <v>22</v>
      </c>
      <c r="B31" s="132">
        <f>'DEPT REQS'!B31</f>
        <v>0</v>
      </c>
      <c r="C31" s="132">
        <f>'DEPT REQS'!C31</f>
        <v>0</v>
      </c>
      <c r="D31" s="133" t="str">
        <f>'DEPT REQS'!D31</f>
        <v>b.  Guarantee you will meet all established deadlines and milestones for the implementation  </v>
      </c>
      <c r="E31" s="134">
        <f>'DEPT REQS'!E31</f>
        <v>0</v>
      </c>
      <c r="F31" s="161"/>
      <c r="G31" s="142"/>
      <c r="H31" s="140"/>
      <c r="I31" s="195"/>
      <c r="J31" s="161"/>
      <c r="K31" s="142"/>
      <c r="L31" s="140"/>
      <c r="M31" s="195"/>
      <c r="N31" s="161"/>
      <c r="O31" s="142"/>
      <c r="P31" s="140"/>
      <c r="Q31" s="195"/>
      <c r="R31" s="161"/>
      <c r="S31" s="142"/>
      <c r="T31" s="140"/>
      <c r="U31" s="195"/>
      <c r="V31" s="161"/>
      <c r="W31" s="142"/>
      <c r="X31" s="140"/>
      <c r="Y31" s="195"/>
      <c r="Z31" s="161"/>
      <c r="AA31" s="142"/>
      <c r="AB31" s="140"/>
      <c r="AC31" s="195"/>
    </row>
    <row r="32" spans="1:29" ht="75" x14ac:dyDescent="0.2">
      <c r="A32" s="95">
        <v>23</v>
      </c>
      <c r="B32" s="132">
        <f>'DEPT REQS'!B32</f>
        <v>0</v>
      </c>
      <c r="C32" s="132">
        <f>'DEPT REQS'!C32</f>
        <v>0</v>
      </c>
      <c r="D32" s="133" t="str">
        <f>'DEPT REQS'!D32</f>
        <v>The Vendor shall provide appropriate staff training on administration of the serviced plans.  Please provide a full description of the training that will be provided, including format, frequency and ongoing training support.</v>
      </c>
      <c r="E32" s="134">
        <f>'DEPT REQS'!E32</f>
        <v>6</v>
      </c>
      <c r="F32" s="161"/>
      <c r="G32" s="142"/>
      <c r="H32" s="140"/>
      <c r="I32" s="195"/>
      <c r="J32" s="161"/>
      <c r="K32" s="142"/>
      <c r="L32" s="140"/>
      <c r="M32" s="195"/>
      <c r="N32" s="161"/>
      <c r="O32" s="142"/>
      <c r="P32" s="140"/>
      <c r="Q32" s="195"/>
      <c r="R32" s="161"/>
      <c r="S32" s="142"/>
      <c r="T32" s="140"/>
      <c r="U32" s="195"/>
      <c r="V32" s="161"/>
      <c r="W32" s="142"/>
      <c r="X32" s="140"/>
      <c r="Y32" s="195"/>
      <c r="Z32" s="161"/>
      <c r="AA32" s="142"/>
      <c r="AB32" s="140"/>
      <c r="AC32" s="195"/>
    </row>
    <row r="33" spans="1:48" ht="56.25" x14ac:dyDescent="0.2">
      <c r="A33" s="95">
        <v>24</v>
      </c>
      <c r="B33" s="132">
        <f>'DEPT REQS'!B33</f>
        <v>0</v>
      </c>
      <c r="C33" s="132">
        <f>'DEPT REQS'!C33</f>
        <v>0</v>
      </c>
      <c r="D33" s="133" t="str">
        <f>'DEPT REQS'!D33</f>
        <v>The Vendor must agree to provide and administer, at a minimum, the current plans as specified in the County’s policy documents, unless otherwise specified in the bid forms document.</v>
      </c>
      <c r="E33" s="134">
        <f>'DEPT REQS'!E33</f>
        <v>6</v>
      </c>
      <c r="F33" s="161"/>
      <c r="G33" s="142"/>
      <c r="H33" s="140"/>
      <c r="I33" s="195"/>
      <c r="J33" s="161"/>
      <c r="K33" s="142"/>
      <c r="L33" s="140"/>
      <c r="M33" s="195"/>
      <c r="N33" s="161"/>
      <c r="O33" s="142"/>
      <c r="P33" s="140"/>
      <c r="Q33" s="195"/>
      <c r="R33" s="161"/>
      <c r="S33" s="142"/>
      <c r="T33" s="140"/>
      <c r="U33" s="195"/>
      <c r="V33" s="161"/>
      <c r="W33" s="142"/>
      <c r="X33" s="140"/>
      <c r="Y33" s="195"/>
      <c r="Z33" s="161"/>
      <c r="AA33" s="142"/>
      <c r="AB33" s="140"/>
      <c r="AC33" s="195"/>
    </row>
    <row r="34" spans="1:48" ht="37.5" x14ac:dyDescent="0.2">
      <c r="A34" s="95">
        <v>25</v>
      </c>
      <c r="B34" s="132">
        <f>'DEPT REQS'!B34</f>
        <v>0</v>
      </c>
      <c r="C34" s="132">
        <f>'DEPT REQS'!C34</f>
        <v>0</v>
      </c>
      <c r="D34" s="133" t="str">
        <f>'DEPT REQS'!D34</f>
        <v>The Vendor’s “actively at work” provision will be waived for current covered Employees, as applicable.</v>
      </c>
      <c r="E34" s="134">
        <f>'DEPT REQS'!E34</f>
        <v>6</v>
      </c>
      <c r="F34" s="161"/>
      <c r="G34" s="142"/>
      <c r="H34" s="140"/>
      <c r="I34" s="195"/>
      <c r="J34" s="161"/>
      <c r="K34" s="142"/>
      <c r="L34" s="140"/>
      <c r="M34" s="195"/>
      <c r="N34" s="161"/>
      <c r="O34" s="142"/>
      <c r="P34" s="140"/>
      <c r="Q34" s="195"/>
      <c r="R34" s="161"/>
      <c r="S34" s="142"/>
      <c r="T34" s="140"/>
      <c r="U34" s="195"/>
      <c r="V34" s="161"/>
      <c r="W34" s="142"/>
      <c r="X34" s="140"/>
      <c r="Y34" s="195"/>
      <c r="Z34" s="161"/>
      <c r="AA34" s="142"/>
      <c r="AB34" s="140"/>
      <c r="AC34" s="195"/>
    </row>
    <row r="35" spans="1:48" ht="37.5" x14ac:dyDescent="0.2">
      <c r="A35" s="95">
        <v>26</v>
      </c>
      <c r="B35" s="132">
        <f>'DEPT REQS'!B35</f>
        <v>0</v>
      </c>
      <c r="C35" s="132">
        <f>'DEPT REQS'!C35</f>
        <v>0</v>
      </c>
      <c r="D35" s="133" t="str">
        <f>'DEPT REQS'!D35</f>
        <v>No plan participant will lose nor gain coverage due to a change in insurance vendor.</v>
      </c>
      <c r="E35" s="134">
        <f>'DEPT REQS'!E35</f>
        <v>6</v>
      </c>
      <c r="F35" s="161"/>
      <c r="G35" s="142"/>
      <c r="H35" s="140"/>
      <c r="I35" s="195"/>
      <c r="J35" s="161"/>
      <c r="K35" s="142"/>
      <c r="L35" s="140"/>
      <c r="M35" s="195"/>
      <c r="N35" s="161"/>
      <c r="O35" s="142"/>
      <c r="P35" s="140"/>
      <c r="Q35" s="195"/>
      <c r="R35" s="161"/>
      <c r="S35" s="142"/>
      <c r="T35" s="140"/>
      <c r="U35" s="195"/>
      <c r="V35" s="161"/>
      <c r="W35" s="142"/>
      <c r="X35" s="140"/>
      <c r="Y35" s="195"/>
      <c r="Z35" s="161"/>
      <c r="AA35" s="142"/>
      <c r="AB35" s="140"/>
      <c r="AC35" s="195"/>
    </row>
    <row r="36" spans="1:48" ht="112.5" x14ac:dyDescent="0.2">
      <c r="A36" s="95">
        <v>27</v>
      </c>
      <c r="B36" s="132">
        <f>'DEPT REQS'!B36</f>
        <v>0</v>
      </c>
      <c r="C36" s="132">
        <f>'DEPT REQS'!C36</f>
        <v>0</v>
      </c>
      <c r="D36" s="133" t="str">
        <f>'DEPT REQS'!D36</f>
        <v>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v>
      </c>
      <c r="E36" s="134">
        <f>'DEPT REQS'!E36</f>
        <v>6</v>
      </c>
      <c r="F36" s="161"/>
      <c r="G36" s="142"/>
      <c r="H36" s="140"/>
      <c r="I36" s="195"/>
      <c r="J36" s="161"/>
      <c r="K36" s="142"/>
      <c r="L36" s="140"/>
      <c r="M36" s="195"/>
      <c r="N36" s="161"/>
      <c r="O36" s="142"/>
      <c r="P36" s="140"/>
      <c r="Q36" s="195"/>
      <c r="R36" s="161"/>
      <c r="S36" s="142"/>
      <c r="T36" s="140"/>
      <c r="U36" s="195"/>
      <c r="V36" s="161"/>
      <c r="W36" s="142"/>
      <c r="X36" s="140"/>
      <c r="Y36" s="195"/>
      <c r="Z36" s="161"/>
      <c r="AA36" s="142"/>
      <c r="AB36" s="140"/>
      <c r="AC36" s="195"/>
    </row>
    <row r="37" spans="1:48" ht="75" x14ac:dyDescent="0.2">
      <c r="A37" s="95">
        <v>28</v>
      </c>
      <c r="B37" s="132">
        <f>'DEPT REQS'!B37</f>
        <v>0</v>
      </c>
      <c r="C37" s="132">
        <f>'DEPT REQS'!C37</f>
        <v>0</v>
      </c>
      <c r="D37" s="133" t="str">
        <f>'DEPT REQS'!D37</f>
        <v>Vendor will load historical Leave data into their Leave database to ensure no loss of continuity due to vendor change and waive any takeover / set-up fees.  There should be no further cost to the County.</v>
      </c>
      <c r="E37" s="134">
        <f>'DEPT REQS'!E37</f>
        <v>6</v>
      </c>
      <c r="F37" s="161"/>
      <c r="G37" s="142"/>
      <c r="H37" s="140"/>
      <c r="I37" s="195"/>
      <c r="J37" s="161"/>
      <c r="K37" s="142"/>
      <c r="L37" s="140"/>
      <c r="M37" s="195"/>
      <c r="N37" s="161"/>
      <c r="O37" s="142"/>
      <c r="P37" s="140"/>
      <c r="Q37" s="195"/>
      <c r="R37" s="161"/>
      <c r="S37" s="142"/>
      <c r="T37" s="140"/>
      <c r="U37" s="195"/>
      <c r="V37" s="161"/>
      <c r="W37" s="142"/>
      <c r="X37" s="140"/>
      <c r="Y37" s="195"/>
      <c r="Z37" s="161"/>
      <c r="AA37" s="142"/>
      <c r="AB37" s="140"/>
      <c r="AC37" s="195"/>
    </row>
    <row r="38" spans="1:48" ht="37.5" x14ac:dyDescent="0.2">
      <c r="A38" s="95">
        <v>29</v>
      </c>
      <c r="B38" s="132">
        <f>'DEPT REQS'!B38</f>
        <v>0</v>
      </c>
      <c r="C38" s="132">
        <f>'DEPT REQS'!C38</f>
        <v>0</v>
      </c>
      <c r="D38" s="133" t="str">
        <f>'DEPT REQS'!D38</f>
        <v xml:space="preserve">Upon termination, the new vendor will work with the prior vendor to transfer all files via electronic transmission. </v>
      </c>
      <c r="E38" s="134">
        <f>'DEPT REQS'!E38</f>
        <v>6</v>
      </c>
      <c r="F38" s="161"/>
      <c r="G38" s="142"/>
      <c r="H38" s="140"/>
      <c r="I38" s="195"/>
      <c r="J38" s="161"/>
      <c r="K38" s="142"/>
      <c r="L38" s="140"/>
      <c r="M38" s="195"/>
      <c r="N38" s="161"/>
      <c r="O38" s="142"/>
      <c r="P38" s="140"/>
      <c r="Q38" s="195"/>
      <c r="R38" s="161"/>
      <c r="S38" s="142"/>
      <c r="T38" s="140"/>
      <c r="U38" s="195"/>
      <c r="V38" s="161"/>
      <c r="W38" s="142"/>
      <c r="X38" s="140"/>
      <c r="Y38" s="195"/>
      <c r="Z38" s="161"/>
      <c r="AA38" s="142"/>
      <c r="AB38" s="140"/>
      <c r="AC38" s="195"/>
    </row>
    <row r="39" spans="1:48" ht="38.25" thickBot="1" x14ac:dyDescent="0.25">
      <c r="A39" s="120">
        <v>30</v>
      </c>
      <c r="B39" s="135">
        <f>'DEPT REQS'!B39</f>
        <v>0</v>
      </c>
      <c r="C39" s="135">
        <f>'DEPT REQS'!C39</f>
        <v>0</v>
      </c>
      <c r="D39" s="136" t="str">
        <f>'DEPT REQS'!D39</f>
        <v xml:space="preserve">If awarded the insured STD and LTD, are you able to coordinate with a third-party leave administrator for FMLA. </v>
      </c>
      <c r="E39" s="137">
        <f>'DEPT REQS'!E39</f>
        <v>6</v>
      </c>
      <c r="F39" s="162"/>
      <c r="G39" s="141"/>
      <c r="H39" s="154"/>
      <c r="I39" s="196"/>
      <c r="J39" s="162"/>
      <c r="K39" s="141"/>
      <c r="L39" s="154"/>
      <c r="M39" s="196"/>
      <c r="N39" s="162"/>
      <c r="O39" s="141"/>
      <c r="P39" s="154"/>
      <c r="Q39" s="196"/>
      <c r="R39" s="162"/>
      <c r="S39" s="141"/>
      <c r="T39" s="154"/>
      <c r="U39" s="196"/>
      <c r="V39" s="162"/>
      <c r="W39" s="141"/>
      <c r="X39" s="154"/>
      <c r="Y39" s="196"/>
      <c r="Z39" s="162"/>
      <c r="AA39" s="141"/>
      <c r="AB39" s="154"/>
      <c r="AC39" s="196"/>
    </row>
    <row r="40" spans="1:48" s="201" customFormat="1" ht="24" thickBot="1" x14ac:dyDescent="0.25">
      <c r="A40" s="261" t="s">
        <v>66</v>
      </c>
      <c r="B40" s="262"/>
      <c r="C40" s="262"/>
      <c r="D40" s="262"/>
      <c r="E40" s="198">
        <f>SUM(E10:E39)</f>
        <v>84</v>
      </c>
      <c r="F40" s="263"/>
      <c r="G40" s="264"/>
      <c r="H40" s="264"/>
      <c r="I40" s="199">
        <f>SUM(I10:I39)</f>
        <v>0</v>
      </c>
      <c r="J40" s="263"/>
      <c r="K40" s="264"/>
      <c r="L40" s="264"/>
      <c r="M40" s="199">
        <f>SUM(M10:M39)</f>
        <v>0</v>
      </c>
      <c r="N40" s="263"/>
      <c r="O40" s="264"/>
      <c r="P40" s="264"/>
      <c r="Q40" s="199">
        <f>SUM(Q10:Q39)</f>
        <v>0</v>
      </c>
      <c r="R40" s="263"/>
      <c r="S40" s="264"/>
      <c r="T40" s="264"/>
      <c r="U40" s="199">
        <f>SUM(U10:U39)</f>
        <v>0</v>
      </c>
      <c r="V40" s="263"/>
      <c r="W40" s="264"/>
      <c r="X40" s="264"/>
      <c r="Y40" s="199">
        <f>SUM(Y10:Y39)</f>
        <v>0</v>
      </c>
      <c r="Z40" s="263"/>
      <c r="AA40" s="264"/>
      <c r="AB40" s="264"/>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23-003-43A Employee Disability and Leave Programs</v>
      </c>
      <c r="B2" s="145"/>
      <c r="C2" s="146"/>
      <c r="D2" s="70"/>
      <c r="E2" s="70"/>
    </row>
    <row r="3" spans="1:48" ht="20.25" x14ac:dyDescent="0.2">
      <c r="A3" s="3" t="str">
        <f>SUMMARY!A3</f>
        <v>Department: Human Resources</v>
      </c>
      <c r="B3" s="145"/>
      <c r="C3" s="146"/>
      <c r="D3" s="77"/>
      <c r="E3" s="77"/>
      <c r="I3" s="77"/>
      <c r="M3" s="77"/>
      <c r="Q3" s="77"/>
      <c r="U3" s="77"/>
      <c r="Y3" s="77"/>
      <c r="AC3" s="77"/>
    </row>
    <row r="4" spans="1:48" ht="18.75" x14ac:dyDescent="0.2">
      <c r="A4" s="147" t="str">
        <f>SUMMARY!A18</f>
        <v>3) Mayrose Deering, Buck Consultant</v>
      </c>
      <c r="B4" s="145"/>
      <c r="C4" s="146"/>
      <c r="D4" s="77"/>
      <c r="E4" s="77"/>
      <c r="I4" s="77"/>
      <c r="M4" s="77"/>
      <c r="Q4" s="77"/>
      <c r="U4" s="77"/>
      <c r="Y4" s="77"/>
      <c r="AC4" s="77"/>
    </row>
    <row r="5" spans="1:48" ht="18.75" x14ac:dyDescent="0.2">
      <c r="A5" s="78" t="s">
        <v>25</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42</v>
      </c>
      <c r="B7" s="260"/>
      <c r="C7" s="260"/>
      <c r="D7" s="260"/>
      <c r="E7" s="260"/>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26</v>
      </c>
      <c r="B8" s="102" t="s">
        <v>27</v>
      </c>
      <c r="C8" s="102" t="s">
        <v>28</v>
      </c>
      <c r="D8" s="102" t="s">
        <v>29</v>
      </c>
      <c r="E8" s="122"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93"/>
      <c r="J9" s="177"/>
      <c r="K9" s="178"/>
      <c r="L9" s="178"/>
      <c r="M9" s="193"/>
      <c r="N9" s="177"/>
      <c r="O9" s="178"/>
      <c r="P9" s="178"/>
      <c r="Q9" s="193"/>
      <c r="R9" s="177"/>
      <c r="S9" s="178"/>
      <c r="T9" s="178"/>
      <c r="U9" s="193"/>
      <c r="V9" s="177"/>
      <c r="W9" s="178"/>
      <c r="X9" s="178"/>
      <c r="Y9" s="193"/>
      <c r="Z9" s="177"/>
      <c r="AA9" s="178"/>
      <c r="AB9" s="178"/>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'DEPT REQS'!B10</f>
        <v>Section A:  Administrative and Operations Capabilities</v>
      </c>
      <c r="C10" s="132" t="str">
        <f>'DEPT REQS'!C10</f>
        <v>General Information</v>
      </c>
      <c r="D10" s="133" t="str">
        <f>'DEPT REQS'!D10</f>
        <v>Provide the name, address, phone and fax numbers, and email address for the person to contact with questions regarding your response to the RFP.</v>
      </c>
      <c r="E10" s="134">
        <f>'DEPT REQS'!E10</f>
        <v>1</v>
      </c>
      <c r="F10" s="179"/>
      <c r="G10" s="180"/>
      <c r="H10" s="181"/>
      <c r="I10" s="194"/>
      <c r="J10" s="179"/>
      <c r="K10" s="180"/>
      <c r="L10" s="181"/>
      <c r="M10" s="194"/>
      <c r="N10" s="179"/>
      <c r="O10" s="180"/>
      <c r="P10" s="181"/>
      <c r="Q10" s="194"/>
      <c r="R10" s="179"/>
      <c r="S10" s="180"/>
      <c r="T10" s="181"/>
      <c r="U10" s="194"/>
      <c r="V10" s="179"/>
      <c r="W10" s="180"/>
      <c r="X10" s="181"/>
      <c r="Y10" s="194"/>
      <c r="Z10" s="179"/>
      <c r="AA10" s="180"/>
      <c r="AB10" s="181"/>
      <c r="AC10" s="194"/>
    </row>
    <row r="11" spans="1:48" ht="75" x14ac:dyDescent="0.2">
      <c r="A11" s="95">
        <v>2</v>
      </c>
      <c r="B11" s="132">
        <f>'DEPT REQS'!B11</f>
        <v>0</v>
      </c>
      <c r="C11" s="132">
        <f>'DEPT REQS'!C11</f>
        <v>0</v>
      </c>
      <c r="D11" s="133" t="str">
        <f>'DEPT REQS'!D11</f>
        <v>Provide the most recent ratings for your company by the major rating organizations (i.e., A.M. Best, Fitch Ratings, Duff &amp; Phelps, Dun &amp; Bradstreet, Moody’s, Standard &amp; Poor’s, TheStreet.com, and Weiss Ratings).</v>
      </c>
      <c r="E11" s="134">
        <f>'DEPT REQS'!E11</f>
        <v>1</v>
      </c>
      <c r="F11" s="161"/>
      <c r="G11" s="142"/>
      <c r="H11" s="140"/>
      <c r="I11" s="195"/>
      <c r="J11" s="161"/>
      <c r="K11" s="142"/>
      <c r="L11" s="140"/>
      <c r="M11" s="195"/>
      <c r="N11" s="161"/>
      <c r="O11" s="142"/>
      <c r="P11" s="140"/>
      <c r="Q11" s="195"/>
      <c r="R11" s="161"/>
      <c r="S11" s="142"/>
      <c r="T11" s="140"/>
      <c r="U11" s="195"/>
      <c r="V11" s="161"/>
      <c r="W11" s="142"/>
      <c r="X11" s="140"/>
      <c r="Y11" s="195"/>
      <c r="Z11" s="161"/>
      <c r="AA11" s="142"/>
      <c r="AB11" s="140"/>
      <c r="AC11" s="195"/>
    </row>
    <row r="12" spans="1:48" ht="18.75" x14ac:dyDescent="0.2">
      <c r="A12" s="95">
        <v>3</v>
      </c>
      <c r="B12" s="132">
        <f>'DEPT REQS'!B12</f>
        <v>0</v>
      </c>
      <c r="C12" s="132">
        <f>'DEPT REQS'!C12</f>
        <v>0</v>
      </c>
      <c r="D12" s="133" t="str">
        <f>'DEPT REQS'!D12</f>
        <v>Please provide a copy of the following reports:</v>
      </c>
      <c r="E12" s="134">
        <f>'DEPT REQS'!E12</f>
        <v>1</v>
      </c>
      <c r="F12" s="161"/>
      <c r="G12" s="142"/>
      <c r="H12" s="140"/>
      <c r="I12" s="195"/>
      <c r="J12" s="161"/>
      <c r="K12" s="142"/>
      <c r="L12" s="140"/>
      <c r="M12" s="195"/>
      <c r="N12" s="161"/>
      <c r="O12" s="142"/>
      <c r="P12" s="140"/>
      <c r="Q12" s="195"/>
      <c r="R12" s="161"/>
      <c r="S12" s="142"/>
      <c r="T12" s="140"/>
      <c r="U12" s="195"/>
      <c r="V12" s="161"/>
      <c r="W12" s="142"/>
      <c r="X12" s="140"/>
      <c r="Y12" s="195"/>
      <c r="Z12" s="161"/>
      <c r="AA12" s="142"/>
      <c r="AB12" s="140"/>
      <c r="AC12" s="195"/>
    </row>
    <row r="13" spans="1:48" ht="37.5" x14ac:dyDescent="0.2">
      <c r="A13" s="95">
        <v>4</v>
      </c>
      <c r="B13" s="132">
        <f>'DEPT REQS'!B13</f>
        <v>0</v>
      </c>
      <c r="C13" s="132">
        <f>'DEPT REQS'!C13</f>
        <v>0</v>
      </c>
      <c r="D13" s="133" t="str">
        <f>'DEPT REQS'!D13</f>
        <v>a.  Your most recent Annual Report or latest audited full operating year’s results and financial statements</v>
      </c>
      <c r="E13" s="134">
        <f>'DEPT REQS'!E13</f>
        <v>0</v>
      </c>
      <c r="F13" s="161"/>
      <c r="G13" s="142"/>
      <c r="H13" s="140"/>
      <c r="I13" s="195"/>
      <c r="J13" s="161"/>
      <c r="K13" s="142"/>
      <c r="L13" s="140"/>
      <c r="M13" s="195"/>
      <c r="N13" s="161"/>
      <c r="O13" s="142"/>
      <c r="P13" s="140"/>
      <c r="Q13" s="195"/>
      <c r="R13" s="161"/>
      <c r="S13" s="142"/>
      <c r="T13" s="140"/>
      <c r="U13" s="195"/>
      <c r="V13" s="161"/>
      <c r="W13" s="142"/>
      <c r="X13" s="140"/>
      <c r="Y13" s="195"/>
      <c r="Z13" s="161"/>
      <c r="AA13" s="142"/>
      <c r="AB13" s="140"/>
      <c r="AC13" s="195"/>
    </row>
    <row r="14" spans="1:48" ht="18.75" x14ac:dyDescent="0.2">
      <c r="A14" s="95">
        <v>5</v>
      </c>
      <c r="B14" s="132">
        <f>'DEPT REQS'!B14</f>
        <v>0</v>
      </c>
      <c r="C14" s="132">
        <f>'DEPT REQS'!C14</f>
        <v>0</v>
      </c>
      <c r="D14" s="133" t="str">
        <f>'DEPT REQS'!D14</f>
        <v>b.  Your most recent SOC 1, 2 Reports</v>
      </c>
      <c r="E14" s="134">
        <f>'DEPT REQS'!E14</f>
        <v>0</v>
      </c>
      <c r="F14" s="161"/>
      <c r="G14" s="142"/>
      <c r="H14" s="140"/>
      <c r="I14" s="195"/>
      <c r="J14" s="161"/>
      <c r="K14" s="142"/>
      <c r="L14" s="140"/>
      <c r="M14" s="195"/>
      <c r="N14" s="161"/>
      <c r="O14" s="142"/>
      <c r="P14" s="140"/>
      <c r="Q14" s="195"/>
      <c r="R14" s="161"/>
      <c r="S14" s="142"/>
      <c r="T14" s="140"/>
      <c r="U14" s="195"/>
      <c r="V14" s="161"/>
      <c r="W14" s="142"/>
      <c r="X14" s="140"/>
      <c r="Y14" s="195"/>
      <c r="Z14" s="161"/>
      <c r="AA14" s="142"/>
      <c r="AB14" s="140"/>
      <c r="AC14" s="195"/>
    </row>
    <row r="15" spans="1:48" ht="56.25" x14ac:dyDescent="0.2">
      <c r="A15" s="95">
        <v>6</v>
      </c>
      <c r="B15" s="132">
        <f>'DEPT REQS'!B15</f>
        <v>0</v>
      </c>
      <c r="C15" s="132">
        <f>'DEPT REQS'!C15</f>
        <v>0</v>
      </c>
      <c r="D15" s="133" t="str">
        <f>'DEPT REQS'!D15</f>
        <v>In a standard arrangement when you are the Disability and Leave claims administrator for a client similar to the County (industry and size), would you subcontract any part of your proposed services?</v>
      </c>
      <c r="E15" s="134">
        <f>'DEPT REQS'!E15</f>
        <v>1</v>
      </c>
      <c r="F15" s="161"/>
      <c r="G15" s="142"/>
      <c r="H15" s="140"/>
      <c r="I15" s="195"/>
      <c r="J15" s="161"/>
      <c r="K15" s="142"/>
      <c r="L15" s="140"/>
      <c r="M15" s="195"/>
      <c r="N15" s="161"/>
      <c r="O15" s="142"/>
      <c r="P15" s="140"/>
      <c r="Q15" s="195"/>
      <c r="R15" s="161"/>
      <c r="S15" s="142"/>
      <c r="T15" s="140"/>
      <c r="U15" s="195"/>
      <c r="V15" s="161"/>
      <c r="W15" s="142"/>
      <c r="X15" s="140"/>
      <c r="Y15" s="195"/>
      <c r="Z15" s="161"/>
      <c r="AA15" s="142"/>
      <c r="AB15" s="140"/>
      <c r="AC15" s="195"/>
    </row>
    <row r="16" spans="1:48" ht="37.5" x14ac:dyDescent="0.2">
      <c r="A16" s="95">
        <v>7</v>
      </c>
      <c r="B16" s="132">
        <f>'DEPT REQS'!B16</f>
        <v>0</v>
      </c>
      <c r="C16" s="132">
        <f>'DEPT REQS'!C16</f>
        <v>0</v>
      </c>
      <c r="D16" s="133" t="str">
        <f>'DEPT REQS'!D16</f>
        <v>a.  If so, please identify each subcontractor and the services they would provide.</v>
      </c>
      <c r="E16" s="134">
        <f>'DEPT REQS'!E16</f>
        <v>0</v>
      </c>
      <c r="F16" s="161"/>
      <c r="G16" s="142"/>
      <c r="H16" s="140"/>
      <c r="I16" s="195"/>
      <c r="J16" s="161"/>
      <c r="K16" s="142"/>
      <c r="L16" s="140"/>
      <c r="M16" s="195"/>
      <c r="N16" s="161"/>
      <c r="O16" s="142"/>
      <c r="P16" s="140"/>
      <c r="Q16" s="195"/>
      <c r="R16" s="161"/>
      <c r="S16" s="142"/>
      <c r="T16" s="140"/>
      <c r="U16" s="195"/>
      <c r="V16" s="161"/>
      <c r="W16" s="142"/>
      <c r="X16" s="140"/>
      <c r="Y16" s="195"/>
      <c r="Z16" s="161"/>
      <c r="AA16" s="142"/>
      <c r="AB16" s="140"/>
      <c r="AC16" s="195"/>
    </row>
    <row r="17" spans="1:29" ht="56.25" x14ac:dyDescent="0.2">
      <c r="A17" s="95">
        <v>8</v>
      </c>
      <c r="B17" s="132">
        <f>'DEPT REQS'!B17</f>
        <v>0</v>
      </c>
      <c r="C17" s="132">
        <f>'DEPT REQS'!C17</f>
        <v>0</v>
      </c>
      <c r="D17" s="133" t="str">
        <f>'DEPT REQS'!D17</f>
        <v xml:space="preserve">b.  In addition, please indicate how long you have been contracted with each subcontractor and the nature of the financial arrangement (e.g., fee for service, etc.). </v>
      </c>
      <c r="E17" s="134">
        <f>'DEPT REQS'!E17</f>
        <v>0</v>
      </c>
      <c r="F17" s="161"/>
      <c r="G17" s="142"/>
      <c r="H17" s="140"/>
      <c r="I17" s="195"/>
      <c r="J17" s="161"/>
      <c r="K17" s="142"/>
      <c r="L17" s="140"/>
      <c r="M17" s="195"/>
      <c r="N17" s="161"/>
      <c r="O17" s="142"/>
      <c r="P17" s="140"/>
      <c r="Q17" s="195"/>
      <c r="R17" s="161"/>
      <c r="S17" s="142"/>
      <c r="T17" s="140"/>
      <c r="U17" s="195"/>
      <c r="V17" s="161"/>
      <c r="W17" s="142"/>
      <c r="X17" s="140"/>
      <c r="Y17" s="195"/>
      <c r="Z17" s="161"/>
      <c r="AA17" s="142"/>
      <c r="AB17" s="140"/>
      <c r="AC17" s="195"/>
    </row>
    <row r="18" spans="1:29" ht="56.25" x14ac:dyDescent="0.2">
      <c r="A18" s="95">
        <v>9</v>
      </c>
      <c r="B18" s="132">
        <f>'DEPT REQS'!B18</f>
        <v>0</v>
      </c>
      <c r="C18" s="132">
        <f>'DEPT REQS'!C18</f>
        <v>0</v>
      </c>
      <c r="D18" s="133" t="str">
        <f>'DEPT REQS'!D18</f>
        <v>c.  List any incentives that are typically included in your contract with a subcontractor when providing Disability and Leave administrator services to a client similar to the County.</v>
      </c>
      <c r="E18" s="134">
        <f>'DEPT REQS'!E18</f>
        <v>0</v>
      </c>
      <c r="F18" s="161"/>
      <c r="G18" s="142"/>
      <c r="H18" s="140"/>
      <c r="I18" s="195"/>
      <c r="J18" s="161"/>
      <c r="K18" s="142"/>
      <c r="L18" s="140"/>
      <c r="M18" s="195"/>
      <c r="N18" s="161"/>
      <c r="O18" s="142"/>
      <c r="P18" s="140"/>
      <c r="Q18" s="195"/>
      <c r="R18" s="161"/>
      <c r="S18" s="142"/>
      <c r="T18" s="140"/>
      <c r="U18" s="195"/>
      <c r="V18" s="161"/>
      <c r="W18" s="142"/>
      <c r="X18" s="140"/>
      <c r="Y18" s="195"/>
      <c r="Z18" s="161"/>
      <c r="AA18" s="142"/>
      <c r="AB18" s="140"/>
      <c r="AC18" s="195"/>
    </row>
    <row r="19" spans="1:29" ht="56.25" x14ac:dyDescent="0.2">
      <c r="A19" s="95">
        <v>10</v>
      </c>
      <c r="B19" s="132">
        <f>'DEPT REQS'!B19</f>
        <v>0</v>
      </c>
      <c r="C19" s="132">
        <f>'DEPT REQS'!C19</f>
        <v>0</v>
      </c>
      <c r="D19" s="133" t="str">
        <f>'DEPT REQS'!D19</f>
        <v>Outline any significant organizational changes (acquisitions, layoffs, divestitures, etc.) that have taken place in the last 18 months.</v>
      </c>
      <c r="E19" s="134">
        <f>'DEPT REQS'!E19</f>
        <v>1</v>
      </c>
      <c r="F19" s="161"/>
      <c r="G19" s="142"/>
      <c r="H19" s="140"/>
      <c r="I19" s="195"/>
      <c r="J19" s="161"/>
      <c r="K19" s="142"/>
      <c r="L19" s="140"/>
      <c r="M19" s="195"/>
      <c r="N19" s="161"/>
      <c r="O19" s="142"/>
      <c r="P19" s="140"/>
      <c r="Q19" s="195"/>
      <c r="R19" s="161"/>
      <c r="S19" s="142"/>
      <c r="T19" s="140"/>
      <c r="U19" s="195"/>
      <c r="V19" s="161"/>
      <c r="W19" s="142"/>
      <c r="X19" s="140"/>
      <c r="Y19" s="195"/>
      <c r="Z19" s="161"/>
      <c r="AA19" s="142"/>
      <c r="AB19" s="140"/>
      <c r="AC19" s="195"/>
    </row>
    <row r="20" spans="1:29" ht="37.5" x14ac:dyDescent="0.2">
      <c r="A20" s="95">
        <v>11</v>
      </c>
      <c r="B20" s="132">
        <f>'DEPT REQS'!B20</f>
        <v>0</v>
      </c>
      <c r="C20" s="132">
        <f>'DEPT REQS'!C20</f>
        <v>0</v>
      </c>
      <c r="D20" s="133" t="str">
        <f>'DEPT REQS'!D20</f>
        <v>How many clients with more than 5,000 lives do you have for each service line (i.e., STD, LTD, and Leave)?</v>
      </c>
      <c r="E20" s="134">
        <f>'DEPT REQS'!E20</f>
        <v>1</v>
      </c>
      <c r="F20" s="161"/>
      <c r="G20" s="142"/>
      <c r="H20" s="140"/>
      <c r="I20" s="195"/>
      <c r="J20" s="161"/>
      <c r="K20" s="142"/>
      <c r="L20" s="140"/>
      <c r="M20" s="195"/>
      <c r="N20" s="161"/>
      <c r="O20" s="142"/>
      <c r="P20" s="140"/>
      <c r="Q20" s="195"/>
      <c r="R20" s="161"/>
      <c r="S20" s="142"/>
      <c r="T20" s="140"/>
      <c r="U20" s="195"/>
      <c r="V20" s="161"/>
      <c r="W20" s="142"/>
      <c r="X20" s="140"/>
      <c r="Y20" s="195"/>
      <c r="Z20" s="161"/>
      <c r="AA20" s="142"/>
      <c r="AB20" s="140"/>
      <c r="AC20" s="195"/>
    </row>
    <row r="21" spans="1:29" ht="56.25" x14ac:dyDescent="0.2">
      <c r="A21" s="95">
        <v>12</v>
      </c>
      <c r="B21" s="132">
        <f>'DEPT REQS'!B21</f>
        <v>0</v>
      </c>
      <c r="C21" s="132">
        <f>'DEPT REQS'!C21</f>
        <v>0</v>
      </c>
      <c r="D21" s="133" t="str">
        <f>'DEPT REQS'!D21</f>
        <v>Within the last five years, has your firm ever defaulted on a contract to provide administration services for Employee Disability and Leave Programs?</v>
      </c>
      <c r="E21" s="134">
        <f>'DEPT REQS'!E21</f>
        <v>1</v>
      </c>
      <c r="F21" s="161"/>
      <c r="G21" s="142"/>
      <c r="H21" s="140"/>
      <c r="I21" s="195"/>
      <c r="J21" s="161"/>
      <c r="K21" s="142"/>
      <c r="L21" s="140"/>
      <c r="M21" s="195"/>
      <c r="N21" s="161"/>
      <c r="O21" s="142"/>
      <c r="P21" s="140"/>
      <c r="Q21" s="195"/>
      <c r="R21" s="161"/>
      <c r="S21" s="142"/>
      <c r="T21" s="140"/>
      <c r="U21" s="195"/>
      <c r="V21" s="161"/>
      <c r="W21" s="142"/>
      <c r="X21" s="140"/>
      <c r="Y21" s="195"/>
      <c r="Z21" s="161"/>
      <c r="AA21" s="142"/>
      <c r="AB21" s="140"/>
      <c r="AC21" s="195"/>
    </row>
    <row r="22" spans="1:29" ht="37.5" x14ac:dyDescent="0.2">
      <c r="A22" s="95">
        <v>13</v>
      </c>
      <c r="B22" s="132">
        <f>'DEPT REQS'!B22</f>
        <v>0</v>
      </c>
      <c r="C22" s="132">
        <f>'DEPT REQS'!C22</f>
        <v>0</v>
      </c>
      <c r="D22" s="133" t="str">
        <f>'DEPT REQS'!D22</f>
        <v xml:space="preserve">Has your firm been involved in litigation regarding such contracts? If “yes” is applicable,  provide specifics. </v>
      </c>
      <c r="E22" s="134">
        <f>'DEPT REQS'!E22</f>
        <v>1</v>
      </c>
      <c r="F22" s="161"/>
      <c r="G22" s="142"/>
      <c r="H22" s="140"/>
      <c r="I22" s="195"/>
      <c r="J22" s="161"/>
      <c r="K22" s="142"/>
      <c r="L22" s="140"/>
      <c r="M22" s="195"/>
      <c r="N22" s="161"/>
      <c r="O22" s="142"/>
      <c r="P22" s="140"/>
      <c r="Q22" s="195"/>
      <c r="R22" s="161"/>
      <c r="S22" s="142"/>
      <c r="T22" s="140"/>
      <c r="U22" s="195"/>
      <c r="V22" s="161"/>
      <c r="W22" s="142"/>
      <c r="X22" s="140"/>
      <c r="Y22" s="195"/>
      <c r="Z22" s="161"/>
      <c r="AA22" s="142"/>
      <c r="AB22" s="140"/>
      <c r="AC22" s="195"/>
    </row>
    <row r="23" spans="1:29" ht="56.25" x14ac:dyDescent="0.2">
      <c r="A23" s="95">
        <v>14</v>
      </c>
      <c r="B23" s="132">
        <f>'DEPT REQS'!B23</f>
        <v>0</v>
      </c>
      <c r="C23" s="132">
        <f>'DEPT REQS'!C23</f>
        <v>0</v>
      </c>
      <c r="D23" s="133" t="str">
        <f>'DEPT REQS'!D23</f>
        <v xml:space="preserve">Identify any litigation or governmental or regulatory action pending against your organization that might have a bearing on your ability to provide services to the County. </v>
      </c>
      <c r="E23" s="134">
        <f>'DEPT REQS'!E23</f>
        <v>1</v>
      </c>
      <c r="F23" s="161"/>
      <c r="G23" s="142"/>
      <c r="H23" s="140"/>
      <c r="I23" s="195"/>
      <c r="J23" s="161"/>
      <c r="K23" s="142"/>
      <c r="L23" s="140"/>
      <c r="M23" s="195"/>
      <c r="N23" s="161"/>
      <c r="O23" s="142"/>
      <c r="P23" s="140"/>
      <c r="Q23" s="195"/>
      <c r="R23" s="161"/>
      <c r="S23" s="142"/>
      <c r="T23" s="140"/>
      <c r="U23" s="195"/>
      <c r="V23" s="161"/>
      <c r="W23" s="142"/>
      <c r="X23" s="140"/>
      <c r="Y23" s="195"/>
      <c r="Z23" s="161"/>
      <c r="AA23" s="142"/>
      <c r="AB23" s="140"/>
      <c r="AC23" s="195"/>
    </row>
    <row r="24" spans="1:29" ht="93.75" x14ac:dyDescent="0.2">
      <c r="A24" s="95">
        <v>15</v>
      </c>
      <c r="B24" s="132">
        <f>'DEPT REQS'!B24</f>
        <v>0</v>
      </c>
      <c r="C24" s="132" t="str">
        <f>'DEPT REQS'!C24</f>
        <v>Account Management</v>
      </c>
      <c r="D24" s="133" t="str">
        <f>'DEPT REQS'!D24</f>
        <v>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v>
      </c>
      <c r="E24" s="134">
        <f>'DEPT REQS'!E24</f>
        <v>3</v>
      </c>
      <c r="F24" s="161"/>
      <c r="G24" s="142"/>
      <c r="H24" s="140"/>
      <c r="I24" s="195"/>
      <c r="J24" s="161"/>
      <c r="K24" s="142"/>
      <c r="L24" s="140"/>
      <c r="M24" s="195"/>
      <c r="N24" s="161"/>
      <c r="O24" s="142"/>
      <c r="P24" s="140"/>
      <c r="Q24" s="195"/>
      <c r="R24" s="161"/>
      <c r="S24" s="142"/>
      <c r="T24" s="140"/>
      <c r="U24" s="195"/>
      <c r="V24" s="161"/>
      <c r="W24" s="142"/>
      <c r="X24" s="140"/>
      <c r="Y24" s="195"/>
      <c r="Z24" s="161"/>
      <c r="AA24" s="142"/>
      <c r="AB24" s="140"/>
      <c r="AC24" s="195"/>
    </row>
    <row r="25" spans="1:29" ht="75" x14ac:dyDescent="0.2">
      <c r="A25" s="95">
        <v>16</v>
      </c>
      <c r="B25" s="132">
        <f>'DEPT REQS'!B25</f>
        <v>0</v>
      </c>
      <c r="C25" s="132">
        <f>'DEPT REQS'!C25</f>
        <v>0</v>
      </c>
      <c r="D25" s="133" t="str">
        <f>'DEPT REQS'!D25</f>
        <v>The Vendor will provide an annual strategic analysis meeting with the County which provides an opportunity for Vendor to provide the County with guidance on best practices, benchmarks and program recommendations.</v>
      </c>
      <c r="E25" s="134">
        <f>'DEPT REQS'!E25</f>
        <v>3</v>
      </c>
      <c r="F25" s="161"/>
      <c r="G25" s="142"/>
      <c r="H25" s="140"/>
      <c r="I25" s="195"/>
      <c r="J25" s="161"/>
      <c r="K25" s="142"/>
      <c r="L25" s="140"/>
      <c r="M25" s="195"/>
      <c r="N25" s="161"/>
      <c r="O25" s="142"/>
      <c r="P25" s="140"/>
      <c r="Q25" s="195"/>
      <c r="R25" s="161"/>
      <c r="S25" s="142"/>
      <c r="T25" s="140"/>
      <c r="U25" s="195"/>
      <c r="V25" s="161"/>
      <c r="W25" s="142"/>
      <c r="X25" s="140"/>
      <c r="Y25" s="195"/>
      <c r="Z25" s="161"/>
      <c r="AA25" s="142"/>
      <c r="AB25" s="140"/>
      <c r="AC25" s="195"/>
    </row>
    <row r="26" spans="1:29" ht="150" x14ac:dyDescent="0.2">
      <c r="A26" s="95">
        <v>17</v>
      </c>
      <c r="B26" s="132">
        <f>'DEPT REQS'!B26</f>
        <v>0</v>
      </c>
      <c r="C26" s="132">
        <f>'DEPT REQS'!C26</f>
        <v>0</v>
      </c>
      <c r="D26" s="133" t="str">
        <f>'DEPT REQS'!D26</f>
        <v>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v>
      </c>
      <c r="E26" s="134">
        <f>'DEPT REQS'!E26</f>
        <v>3</v>
      </c>
      <c r="F26" s="161"/>
      <c r="G26" s="142"/>
      <c r="H26" s="140"/>
      <c r="I26" s="195"/>
      <c r="J26" s="161"/>
      <c r="K26" s="142"/>
      <c r="L26" s="140"/>
      <c r="M26" s="195"/>
      <c r="N26" s="161"/>
      <c r="O26" s="142"/>
      <c r="P26" s="140"/>
      <c r="Q26" s="195"/>
      <c r="R26" s="161"/>
      <c r="S26" s="142"/>
      <c r="T26" s="140"/>
      <c r="U26" s="195"/>
      <c r="V26" s="161"/>
      <c r="W26" s="142"/>
      <c r="X26" s="140"/>
      <c r="Y26" s="195"/>
      <c r="Z26" s="161"/>
      <c r="AA26" s="142"/>
      <c r="AB26" s="140"/>
      <c r="AC26" s="195"/>
    </row>
    <row r="27" spans="1:29" ht="56.25" x14ac:dyDescent="0.2">
      <c r="A27" s="95">
        <v>18</v>
      </c>
      <c r="B27" s="132">
        <f>'DEPT REQS'!B27</f>
        <v>0</v>
      </c>
      <c r="C27" s="132" t="str">
        <f>'DEPT REQS'!C27</f>
        <v>Implementation and Transition</v>
      </c>
      <c r="D27" s="133" t="str">
        <f>'DEPT REQS'!D27</f>
        <v>Vendor confirms that all systems will be fully functional and in place for Shelby County by December 1, 2023.</v>
      </c>
      <c r="E27" s="134">
        <f>'DEPT REQS'!E27</f>
        <v>6</v>
      </c>
      <c r="F27" s="161"/>
      <c r="G27" s="142"/>
      <c r="H27" s="140"/>
      <c r="I27" s="195"/>
      <c r="J27" s="161"/>
      <c r="K27" s="142"/>
      <c r="L27" s="140"/>
      <c r="M27" s="195"/>
      <c r="N27" s="161"/>
      <c r="O27" s="142"/>
      <c r="P27" s="140"/>
      <c r="Q27" s="195"/>
      <c r="R27" s="161"/>
      <c r="S27" s="142"/>
      <c r="T27" s="140"/>
      <c r="U27" s="195"/>
      <c r="V27" s="161"/>
      <c r="W27" s="142"/>
      <c r="X27" s="140"/>
      <c r="Y27" s="195"/>
      <c r="Z27" s="161"/>
      <c r="AA27" s="142"/>
      <c r="AB27" s="140"/>
      <c r="AC27" s="195"/>
    </row>
    <row r="28" spans="1:29" ht="56.25" x14ac:dyDescent="0.2">
      <c r="A28" s="95">
        <v>19</v>
      </c>
      <c r="B28" s="132">
        <f>'DEPT REQS'!B28</f>
        <v>0</v>
      </c>
      <c r="C28" s="132">
        <f>'DEPT REQS'!C28</f>
        <v>0</v>
      </c>
      <c r="D28" s="133" t="str">
        <f>'DEPT REQS'!D28</f>
        <v>What is the minimum amount of lead-time required to implement this account (please answer separately for each service line – Disability, Leave)?</v>
      </c>
      <c r="E28" s="134">
        <f>'DEPT REQS'!E28</f>
        <v>6</v>
      </c>
      <c r="F28" s="161"/>
      <c r="G28" s="142"/>
      <c r="H28" s="140"/>
      <c r="I28" s="195"/>
      <c r="J28" s="161"/>
      <c r="K28" s="142"/>
      <c r="L28" s="140"/>
      <c r="M28" s="195"/>
      <c r="N28" s="161"/>
      <c r="O28" s="142"/>
      <c r="P28" s="140"/>
      <c r="Q28" s="195"/>
      <c r="R28" s="161"/>
      <c r="S28" s="142"/>
      <c r="T28" s="140"/>
      <c r="U28" s="195"/>
      <c r="V28" s="161"/>
      <c r="W28" s="142"/>
      <c r="X28" s="140"/>
      <c r="Y28" s="195"/>
      <c r="Z28" s="161"/>
      <c r="AA28" s="142"/>
      <c r="AB28" s="140"/>
      <c r="AC28" s="195"/>
    </row>
    <row r="29" spans="1:29" ht="18.75" x14ac:dyDescent="0.2">
      <c r="A29" s="95">
        <v>20</v>
      </c>
      <c r="B29" s="132">
        <f>'DEPT REQS'!B29</f>
        <v>0</v>
      </c>
      <c r="C29" s="132">
        <f>'DEPT REQS'!C29</f>
        <v>0</v>
      </c>
      <c r="D29" s="133" t="str">
        <f>'DEPT REQS'!D29</f>
        <v>Please provide the following:</v>
      </c>
      <c r="E29" s="134">
        <f>'DEPT REQS'!E29</f>
        <v>6</v>
      </c>
      <c r="F29" s="161"/>
      <c r="G29" s="142"/>
      <c r="H29" s="140"/>
      <c r="I29" s="195"/>
      <c r="J29" s="161"/>
      <c r="K29" s="142"/>
      <c r="L29" s="140"/>
      <c r="M29" s="195"/>
      <c r="N29" s="161"/>
      <c r="O29" s="142"/>
      <c r="P29" s="140"/>
      <c r="Q29" s="195"/>
      <c r="R29" s="161"/>
      <c r="S29" s="142"/>
      <c r="T29" s="140"/>
      <c r="U29" s="195"/>
      <c r="V29" s="161"/>
      <c r="W29" s="142"/>
      <c r="X29" s="140"/>
      <c r="Y29" s="195"/>
      <c r="Z29" s="161"/>
      <c r="AA29" s="142"/>
      <c r="AB29" s="140"/>
      <c r="AC29" s="195"/>
    </row>
    <row r="30" spans="1:29" ht="18.75" x14ac:dyDescent="0.2">
      <c r="A30" s="95">
        <v>21</v>
      </c>
      <c r="B30" s="132">
        <f>'DEPT REQS'!B30</f>
        <v>0</v>
      </c>
      <c r="C30" s="132">
        <f>'DEPT REQS'!C30</f>
        <v>0</v>
      </c>
      <c r="D30" s="133" t="str">
        <f>'DEPT REQS'!D30</f>
        <v>a.  Detailed Implementation Plan with dates and milestones</v>
      </c>
      <c r="E30" s="134">
        <f>'DEPT REQS'!E30</f>
        <v>0</v>
      </c>
      <c r="F30" s="161"/>
      <c r="G30" s="142"/>
      <c r="H30" s="140"/>
      <c r="I30" s="195"/>
      <c r="J30" s="161"/>
      <c r="K30" s="142"/>
      <c r="L30" s="140"/>
      <c r="M30" s="195"/>
      <c r="N30" s="161"/>
      <c r="O30" s="142"/>
      <c r="P30" s="140"/>
      <c r="Q30" s="195"/>
      <c r="R30" s="161"/>
      <c r="S30" s="142"/>
      <c r="T30" s="140"/>
      <c r="U30" s="195"/>
      <c r="V30" s="161"/>
      <c r="W30" s="142"/>
      <c r="X30" s="140"/>
      <c r="Y30" s="195"/>
      <c r="Z30" s="161"/>
      <c r="AA30" s="142"/>
      <c r="AB30" s="140"/>
      <c r="AC30" s="195"/>
    </row>
    <row r="31" spans="1:29" ht="37.5" x14ac:dyDescent="0.2">
      <c r="A31" s="95">
        <v>22</v>
      </c>
      <c r="B31" s="132">
        <f>'DEPT REQS'!B31</f>
        <v>0</v>
      </c>
      <c r="C31" s="132">
        <f>'DEPT REQS'!C31</f>
        <v>0</v>
      </c>
      <c r="D31" s="133" t="str">
        <f>'DEPT REQS'!D31</f>
        <v>b.  Guarantee you will meet all established deadlines and milestones for the implementation  </v>
      </c>
      <c r="E31" s="134">
        <f>'DEPT REQS'!E31</f>
        <v>0</v>
      </c>
      <c r="F31" s="161"/>
      <c r="G31" s="142"/>
      <c r="H31" s="140"/>
      <c r="I31" s="195"/>
      <c r="J31" s="161"/>
      <c r="K31" s="142"/>
      <c r="L31" s="140"/>
      <c r="M31" s="195"/>
      <c r="N31" s="161"/>
      <c r="O31" s="142"/>
      <c r="P31" s="140"/>
      <c r="Q31" s="195"/>
      <c r="R31" s="161"/>
      <c r="S31" s="142"/>
      <c r="T31" s="140"/>
      <c r="U31" s="195"/>
      <c r="V31" s="161"/>
      <c r="W31" s="142"/>
      <c r="X31" s="140"/>
      <c r="Y31" s="195"/>
      <c r="Z31" s="161"/>
      <c r="AA31" s="142"/>
      <c r="AB31" s="140"/>
      <c r="AC31" s="195"/>
    </row>
    <row r="32" spans="1:29" ht="75" x14ac:dyDescent="0.2">
      <c r="A32" s="95">
        <v>23</v>
      </c>
      <c r="B32" s="132">
        <f>'DEPT REQS'!B32</f>
        <v>0</v>
      </c>
      <c r="C32" s="132">
        <f>'DEPT REQS'!C32</f>
        <v>0</v>
      </c>
      <c r="D32" s="133" t="str">
        <f>'DEPT REQS'!D32</f>
        <v>The Vendor shall provide appropriate staff training on administration of the serviced plans.  Please provide a full description of the training that will be provided, including format, frequency and ongoing training support.</v>
      </c>
      <c r="E32" s="134">
        <f>'DEPT REQS'!E32</f>
        <v>6</v>
      </c>
      <c r="F32" s="161"/>
      <c r="G32" s="142"/>
      <c r="H32" s="140"/>
      <c r="I32" s="195"/>
      <c r="J32" s="161"/>
      <c r="K32" s="142"/>
      <c r="L32" s="140"/>
      <c r="M32" s="195"/>
      <c r="N32" s="161"/>
      <c r="O32" s="142"/>
      <c r="P32" s="140"/>
      <c r="Q32" s="195"/>
      <c r="R32" s="161"/>
      <c r="S32" s="142"/>
      <c r="T32" s="140"/>
      <c r="U32" s="195"/>
      <c r="V32" s="161"/>
      <c r="W32" s="142"/>
      <c r="X32" s="140"/>
      <c r="Y32" s="195"/>
      <c r="Z32" s="161"/>
      <c r="AA32" s="142"/>
      <c r="AB32" s="140"/>
      <c r="AC32" s="195"/>
    </row>
    <row r="33" spans="1:48" ht="56.25" x14ac:dyDescent="0.2">
      <c r="A33" s="95">
        <v>24</v>
      </c>
      <c r="B33" s="132">
        <f>'DEPT REQS'!B33</f>
        <v>0</v>
      </c>
      <c r="C33" s="132">
        <f>'DEPT REQS'!C33</f>
        <v>0</v>
      </c>
      <c r="D33" s="133" t="str">
        <f>'DEPT REQS'!D33</f>
        <v>The Vendor must agree to provide and administer, at a minimum, the current plans as specified in the County’s policy documents, unless otherwise specified in the bid forms document.</v>
      </c>
      <c r="E33" s="134">
        <f>'DEPT REQS'!E33</f>
        <v>6</v>
      </c>
      <c r="F33" s="161"/>
      <c r="G33" s="142"/>
      <c r="H33" s="140"/>
      <c r="I33" s="195"/>
      <c r="J33" s="161"/>
      <c r="K33" s="142"/>
      <c r="L33" s="140"/>
      <c r="M33" s="195"/>
      <c r="N33" s="161"/>
      <c r="O33" s="142"/>
      <c r="P33" s="140"/>
      <c r="Q33" s="195"/>
      <c r="R33" s="161"/>
      <c r="S33" s="142"/>
      <c r="T33" s="140"/>
      <c r="U33" s="195"/>
      <c r="V33" s="161"/>
      <c r="W33" s="142"/>
      <c r="X33" s="140"/>
      <c r="Y33" s="195"/>
      <c r="Z33" s="161"/>
      <c r="AA33" s="142"/>
      <c r="AB33" s="140"/>
      <c r="AC33" s="195"/>
    </row>
    <row r="34" spans="1:48" ht="37.5" x14ac:dyDescent="0.2">
      <c r="A34" s="95">
        <v>25</v>
      </c>
      <c r="B34" s="132">
        <f>'DEPT REQS'!B34</f>
        <v>0</v>
      </c>
      <c r="C34" s="132">
        <f>'DEPT REQS'!C34</f>
        <v>0</v>
      </c>
      <c r="D34" s="133" t="str">
        <f>'DEPT REQS'!D34</f>
        <v>The Vendor’s “actively at work” provision will be waived for current covered Employees, as applicable.</v>
      </c>
      <c r="E34" s="134">
        <f>'DEPT REQS'!E34</f>
        <v>6</v>
      </c>
      <c r="F34" s="161"/>
      <c r="G34" s="142"/>
      <c r="H34" s="140"/>
      <c r="I34" s="195"/>
      <c r="J34" s="161"/>
      <c r="K34" s="142"/>
      <c r="L34" s="140"/>
      <c r="M34" s="195"/>
      <c r="N34" s="161"/>
      <c r="O34" s="142"/>
      <c r="P34" s="140"/>
      <c r="Q34" s="195"/>
      <c r="R34" s="161"/>
      <c r="S34" s="142"/>
      <c r="T34" s="140"/>
      <c r="U34" s="195"/>
      <c r="V34" s="161"/>
      <c r="W34" s="142"/>
      <c r="X34" s="140"/>
      <c r="Y34" s="195"/>
      <c r="Z34" s="161"/>
      <c r="AA34" s="142"/>
      <c r="AB34" s="140"/>
      <c r="AC34" s="195"/>
    </row>
    <row r="35" spans="1:48" ht="37.5" x14ac:dyDescent="0.2">
      <c r="A35" s="95">
        <v>26</v>
      </c>
      <c r="B35" s="132">
        <f>'DEPT REQS'!B35</f>
        <v>0</v>
      </c>
      <c r="C35" s="132">
        <f>'DEPT REQS'!C35</f>
        <v>0</v>
      </c>
      <c r="D35" s="133" t="str">
        <f>'DEPT REQS'!D35</f>
        <v>No plan participant will lose nor gain coverage due to a change in insurance vendor.</v>
      </c>
      <c r="E35" s="134">
        <f>'DEPT REQS'!E35</f>
        <v>6</v>
      </c>
      <c r="F35" s="161"/>
      <c r="G35" s="142"/>
      <c r="H35" s="140"/>
      <c r="I35" s="195"/>
      <c r="J35" s="161"/>
      <c r="K35" s="142"/>
      <c r="L35" s="140"/>
      <c r="M35" s="195"/>
      <c r="N35" s="161"/>
      <c r="O35" s="142"/>
      <c r="P35" s="140"/>
      <c r="Q35" s="195"/>
      <c r="R35" s="161"/>
      <c r="S35" s="142"/>
      <c r="T35" s="140"/>
      <c r="U35" s="195"/>
      <c r="V35" s="161"/>
      <c r="W35" s="142"/>
      <c r="X35" s="140"/>
      <c r="Y35" s="195"/>
      <c r="Z35" s="161"/>
      <c r="AA35" s="142"/>
      <c r="AB35" s="140"/>
      <c r="AC35" s="195"/>
    </row>
    <row r="36" spans="1:48" ht="112.5" x14ac:dyDescent="0.2">
      <c r="A36" s="95">
        <v>27</v>
      </c>
      <c r="B36" s="132">
        <f>'DEPT REQS'!B36</f>
        <v>0</v>
      </c>
      <c r="C36" s="132">
        <f>'DEPT REQS'!C36</f>
        <v>0</v>
      </c>
      <c r="D36" s="133" t="str">
        <f>'DEPT REQS'!D36</f>
        <v>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v>
      </c>
      <c r="E36" s="134">
        <f>'DEPT REQS'!E36</f>
        <v>6</v>
      </c>
      <c r="F36" s="161"/>
      <c r="G36" s="142"/>
      <c r="H36" s="140"/>
      <c r="I36" s="195"/>
      <c r="J36" s="161"/>
      <c r="K36" s="142"/>
      <c r="L36" s="140"/>
      <c r="M36" s="195"/>
      <c r="N36" s="161"/>
      <c r="O36" s="142"/>
      <c r="P36" s="140"/>
      <c r="Q36" s="195"/>
      <c r="R36" s="161"/>
      <c r="S36" s="142"/>
      <c r="T36" s="140"/>
      <c r="U36" s="195"/>
      <c r="V36" s="161"/>
      <c r="W36" s="142"/>
      <c r="X36" s="140"/>
      <c r="Y36" s="195"/>
      <c r="Z36" s="161"/>
      <c r="AA36" s="142"/>
      <c r="AB36" s="140"/>
      <c r="AC36" s="195"/>
    </row>
    <row r="37" spans="1:48" ht="75" x14ac:dyDescent="0.2">
      <c r="A37" s="95">
        <v>28</v>
      </c>
      <c r="B37" s="132">
        <f>'DEPT REQS'!B37</f>
        <v>0</v>
      </c>
      <c r="C37" s="132">
        <f>'DEPT REQS'!C37</f>
        <v>0</v>
      </c>
      <c r="D37" s="133" t="str">
        <f>'DEPT REQS'!D37</f>
        <v>Vendor will load historical Leave data into their Leave database to ensure no loss of continuity due to vendor change and waive any takeover / set-up fees.  There should be no further cost to the County.</v>
      </c>
      <c r="E37" s="134">
        <f>'DEPT REQS'!E37</f>
        <v>6</v>
      </c>
      <c r="F37" s="161"/>
      <c r="G37" s="142"/>
      <c r="H37" s="140"/>
      <c r="I37" s="195"/>
      <c r="J37" s="161"/>
      <c r="K37" s="142"/>
      <c r="L37" s="140"/>
      <c r="M37" s="195"/>
      <c r="N37" s="161"/>
      <c r="O37" s="142"/>
      <c r="P37" s="140"/>
      <c r="Q37" s="195"/>
      <c r="R37" s="161"/>
      <c r="S37" s="142"/>
      <c r="T37" s="140"/>
      <c r="U37" s="195"/>
      <c r="V37" s="161"/>
      <c r="W37" s="142"/>
      <c r="X37" s="140"/>
      <c r="Y37" s="195"/>
      <c r="Z37" s="161"/>
      <c r="AA37" s="142"/>
      <c r="AB37" s="140"/>
      <c r="AC37" s="195"/>
    </row>
    <row r="38" spans="1:48" ht="37.5" x14ac:dyDescent="0.2">
      <c r="A38" s="95">
        <v>29</v>
      </c>
      <c r="B38" s="132">
        <f>'DEPT REQS'!B38</f>
        <v>0</v>
      </c>
      <c r="C38" s="132">
        <f>'DEPT REQS'!C38</f>
        <v>0</v>
      </c>
      <c r="D38" s="133" t="str">
        <f>'DEPT REQS'!D38</f>
        <v xml:space="preserve">Upon termination, the new vendor will work with the prior vendor to transfer all files via electronic transmission. </v>
      </c>
      <c r="E38" s="134">
        <f>'DEPT REQS'!E38</f>
        <v>6</v>
      </c>
      <c r="F38" s="161"/>
      <c r="G38" s="142"/>
      <c r="H38" s="140"/>
      <c r="I38" s="195"/>
      <c r="J38" s="161"/>
      <c r="K38" s="142"/>
      <c r="L38" s="140"/>
      <c r="M38" s="195"/>
      <c r="N38" s="161"/>
      <c r="O38" s="142"/>
      <c r="P38" s="140"/>
      <c r="Q38" s="195"/>
      <c r="R38" s="161"/>
      <c r="S38" s="142"/>
      <c r="T38" s="140"/>
      <c r="U38" s="195"/>
      <c r="V38" s="161"/>
      <c r="W38" s="142"/>
      <c r="X38" s="140"/>
      <c r="Y38" s="195"/>
      <c r="Z38" s="161"/>
      <c r="AA38" s="142"/>
      <c r="AB38" s="140"/>
      <c r="AC38" s="195"/>
    </row>
    <row r="39" spans="1:48" ht="38.25" thickBot="1" x14ac:dyDescent="0.25">
      <c r="A39" s="120">
        <v>30</v>
      </c>
      <c r="B39" s="135">
        <f>'DEPT REQS'!B39</f>
        <v>0</v>
      </c>
      <c r="C39" s="135">
        <f>'DEPT REQS'!C39</f>
        <v>0</v>
      </c>
      <c r="D39" s="136" t="str">
        <f>'DEPT REQS'!D39</f>
        <v xml:space="preserve">If awarded the insured STD and LTD, are you able to coordinate with a third-party leave administrator for FMLA. </v>
      </c>
      <c r="E39" s="137">
        <f>'DEPT REQS'!E39</f>
        <v>6</v>
      </c>
      <c r="F39" s="162"/>
      <c r="G39" s="141"/>
      <c r="H39" s="154"/>
      <c r="I39" s="196"/>
      <c r="J39" s="162"/>
      <c r="K39" s="141"/>
      <c r="L39" s="154"/>
      <c r="M39" s="196"/>
      <c r="N39" s="162"/>
      <c r="O39" s="141"/>
      <c r="P39" s="154"/>
      <c r="Q39" s="196"/>
      <c r="R39" s="162"/>
      <c r="S39" s="141"/>
      <c r="T39" s="154"/>
      <c r="U39" s="196"/>
      <c r="V39" s="162"/>
      <c r="W39" s="141"/>
      <c r="X39" s="154"/>
      <c r="Y39" s="196"/>
      <c r="Z39" s="162"/>
      <c r="AA39" s="141"/>
      <c r="AB39" s="154"/>
      <c r="AC39" s="196"/>
    </row>
    <row r="40" spans="1:48" s="201" customFormat="1" ht="24" thickBot="1" x14ac:dyDescent="0.25">
      <c r="A40" s="261" t="s">
        <v>67</v>
      </c>
      <c r="B40" s="262"/>
      <c r="C40" s="262"/>
      <c r="D40" s="262"/>
      <c r="E40" s="198">
        <f>SUM(E10:E39)</f>
        <v>84</v>
      </c>
      <c r="F40" s="263"/>
      <c r="G40" s="264"/>
      <c r="H40" s="264"/>
      <c r="I40" s="199">
        <f>SUM(I10:I39)</f>
        <v>0</v>
      </c>
      <c r="J40" s="263"/>
      <c r="K40" s="264"/>
      <c r="L40" s="264"/>
      <c r="M40" s="199">
        <f>SUM(M10:M39)</f>
        <v>0</v>
      </c>
      <c r="N40" s="263"/>
      <c r="O40" s="264"/>
      <c r="P40" s="264"/>
      <c r="Q40" s="199">
        <f>SUM(Q10:Q39)</f>
        <v>0</v>
      </c>
      <c r="R40" s="263"/>
      <c r="S40" s="264"/>
      <c r="T40" s="264"/>
      <c r="U40" s="199">
        <f>SUM(U10:U39)</f>
        <v>0</v>
      </c>
      <c r="V40" s="263"/>
      <c r="W40" s="264"/>
      <c r="X40" s="264"/>
      <c r="Y40" s="199">
        <f>SUM(Y10:Y39)</f>
        <v>0</v>
      </c>
      <c r="Z40" s="263"/>
      <c r="AA40" s="264"/>
      <c r="AB40" s="264"/>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23-003-43A Employee Disability and Leave Programs</v>
      </c>
      <c r="B2" s="145"/>
      <c r="C2" s="146"/>
      <c r="D2" s="70"/>
      <c r="E2" s="70"/>
    </row>
    <row r="3" spans="1:48" ht="20.25" x14ac:dyDescent="0.2">
      <c r="A3" s="3" t="str">
        <f>SUMMARY!A3</f>
        <v>Department: Human Resources</v>
      </c>
      <c r="B3" s="145"/>
      <c r="C3" s="146"/>
      <c r="D3" s="77"/>
      <c r="E3" s="77"/>
      <c r="I3" s="77"/>
      <c r="M3" s="77"/>
      <c r="Q3" s="77"/>
      <c r="U3" s="77"/>
      <c r="Y3" s="77"/>
      <c r="AC3" s="77"/>
    </row>
    <row r="4" spans="1:48" ht="18.75" x14ac:dyDescent="0.2">
      <c r="A4" s="147" t="str">
        <f>SUMMARY!A19</f>
        <v>4) Name, Title, Dept</v>
      </c>
      <c r="B4" s="145"/>
      <c r="C4" s="146"/>
      <c r="D4" s="77"/>
      <c r="E4" s="77"/>
      <c r="I4" s="77"/>
      <c r="M4" s="77"/>
      <c r="Q4" s="77"/>
      <c r="U4" s="77"/>
      <c r="Y4" s="77"/>
      <c r="AC4" s="77"/>
    </row>
    <row r="5" spans="1:48" ht="18.75" x14ac:dyDescent="0.2">
      <c r="A5" s="78" t="s">
        <v>25</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9" t="s">
        <v>43</v>
      </c>
      <c r="B7" s="260"/>
      <c r="C7" s="260"/>
      <c r="D7" s="260"/>
      <c r="E7" s="260"/>
      <c r="F7" s="234" t="str">
        <f>SUMMARY!C1</f>
        <v>Bidder A
 (LOSB?)</v>
      </c>
      <c r="G7" s="235"/>
      <c r="H7" s="235"/>
      <c r="I7" s="236"/>
      <c r="J7" s="234" t="str">
        <f>SUMMARY!D1</f>
        <v>Bidder B
 (LOSB?)</v>
      </c>
      <c r="K7" s="235"/>
      <c r="L7" s="235"/>
      <c r="M7" s="236"/>
      <c r="N7" s="234" t="str">
        <f>SUMMARY!E1</f>
        <v>Bidder C 
(LOSB?)</v>
      </c>
      <c r="O7" s="235"/>
      <c r="P7" s="235"/>
      <c r="Q7" s="236"/>
      <c r="R7" s="234" t="str">
        <f>SUMMARY!F1</f>
        <v>Bidder D 
(LOSB?)</v>
      </c>
      <c r="S7" s="235"/>
      <c r="T7" s="235"/>
      <c r="U7" s="236"/>
      <c r="V7" s="234" t="str">
        <f>SUMMARY!G1</f>
        <v>Bidder E 
(LOSB?)</v>
      </c>
      <c r="W7" s="235"/>
      <c r="X7" s="235"/>
      <c r="Y7" s="236"/>
      <c r="Z7" s="234" t="str">
        <f>SUMMARY!H1</f>
        <v>Bidder F 
(LOSB?)</v>
      </c>
      <c r="AA7" s="235"/>
      <c r="AB7" s="235"/>
      <c r="AC7" s="236"/>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26</v>
      </c>
      <c r="B8" s="102" t="s">
        <v>27</v>
      </c>
      <c r="C8" s="102" t="s">
        <v>28</v>
      </c>
      <c r="D8" s="102" t="s">
        <v>29</v>
      </c>
      <c r="E8" s="122" t="s">
        <v>35</v>
      </c>
      <c r="F8" s="85" t="s">
        <v>37</v>
      </c>
      <c r="G8" s="86" t="s">
        <v>38</v>
      </c>
      <c r="H8" s="86" t="s">
        <v>36</v>
      </c>
      <c r="I8" s="192" t="s">
        <v>60</v>
      </c>
      <c r="J8" s="85" t="s">
        <v>37</v>
      </c>
      <c r="K8" s="86" t="s">
        <v>38</v>
      </c>
      <c r="L8" s="86" t="s">
        <v>36</v>
      </c>
      <c r="M8" s="192" t="s">
        <v>60</v>
      </c>
      <c r="N8" s="85" t="s">
        <v>37</v>
      </c>
      <c r="O8" s="86" t="s">
        <v>38</v>
      </c>
      <c r="P8" s="86" t="s">
        <v>36</v>
      </c>
      <c r="Q8" s="192" t="s">
        <v>60</v>
      </c>
      <c r="R8" s="85" t="s">
        <v>37</v>
      </c>
      <c r="S8" s="86" t="s">
        <v>38</v>
      </c>
      <c r="T8" s="86" t="s">
        <v>36</v>
      </c>
      <c r="U8" s="192" t="s">
        <v>60</v>
      </c>
      <c r="V8" s="85" t="s">
        <v>37</v>
      </c>
      <c r="W8" s="86" t="s">
        <v>38</v>
      </c>
      <c r="X8" s="86" t="s">
        <v>36</v>
      </c>
      <c r="Y8" s="192" t="s">
        <v>60</v>
      </c>
      <c r="Z8" s="85" t="s">
        <v>37</v>
      </c>
      <c r="AA8" s="86" t="s">
        <v>38</v>
      </c>
      <c r="AB8" s="86" t="s">
        <v>36</v>
      </c>
      <c r="AC8" s="192"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7"/>
      <c r="G9" s="178"/>
      <c r="H9" s="178"/>
      <c r="I9" s="193"/>
      <c r="J9" s="177"/>
      <c r="K9" s="178"/>
      <c r="L9" s="178"/>
      <c r="M9" s="193"/>
      <c r="N9" s="177"/>
      <c r="O9" s="178"/>
      <c r="P9" s="178"/>
      <c r="Q9" s="193"/>
      <c r="R9" s="177"/>
      <c r="S9" s="178"/>
      <c r="T9" s="178"/>
      <c r="U9" s="193"/>
      <c r="V9" s="177"/>
      <c r="W9" s="178"/>
      <c r="X9" s="178"/>
      <c r="Y9" s="193"/>
      <c r="Z9" s="177"/>
      <c r="AA9" s="178"/>
      <c r="AB9" s="178"/>
      <c r="AC9" s="193"/>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2" t="str">
        <f>'DEPT REQS'!B10</f>
        <v>Section A:  Administrative and Operations Capabilities</v>
      </c>
      <c r="C10" s="132" t="str">
        <f>'DEPT REQS'!C10</f>
        <v>General Information</v>
      </c>
      <c r="D10" s="133" t="str">
        <f>'DEPT REQS'!D10</f>
        <v>Provide the name, address, phone and fax numbers, and email address for the person to contact with questions regarding your response to the RFP.</v>
      </c>
      <c r="E10" s="134">
        <f>'DEPT REQS'!E10</f>
        <v>1</v>
      </c>
      <c r="F10" s="179"/>
      <c r="G10" s="180"/>
      <c r="H10" s="181"/>
      <c r="I10" s="194"/>
      <c r="J10" s="179"/>
      <c r="K10" s="180"/>
      <c r="L10" s="181"/>
      <c r="M10" s="194"/>
      <c r="N10" s="179"/>
      <c r="O10" s="180"/>
      <c r="P10" s="181"/>
      <c r="Q10" s="194"/>
      <c r="R10" s="179"/>
      <c r="S10" s="180"/>
      <c r="T10" s="181"/>
      <c r="U10" s="194"/>
      <c r="V10" s="179"/>
      <c r="W10" s="180"/>
      <c r="X10" s="181"/>
      <c r="Y10" s="194"/>
      <c r="Z10" s="179"/>
      <c r="AA10" s="180"/>
      <c r="AB10" s="181"/>
      <c r="AC10" s="194"/>
    </row>
    <row r="11" spans="1:48" ht="75" x14ac:dyDescent="0.2">
      <c r="A11" s="95">
        <v>2</v>
      </c>
      <c r="B11" s="132">
        <f>'DEPT REQS'!B11</f>
        <v>0</v>
      </c>
      <c r="C11" s="132">
        <f>'DEPT REQS'!C11</f>
        <v>0</v>
      </c>
      <c r="D11" s="133" t="str">
        <f>'DEPT REQS'!D11</f>
        <v>Provide the most recent ratings for your company by the major rating organizations (i.e., A.M. Best, Fitch Ratings, Duff &amp; Phelps, Dun &amp; Bradstreet, Moody’s, Standard &amp; Poor’s, TheStreet.com, and Weiss Ratings).</v>
      </c>
      <c r="E11" s="134">
        <f>'DEPT REQS'!E11</f>
        <v>1</v>
      </c>
      <c r="F11" s="161"/>
      <c r="G11" s="142"/>
      <c r="H11" s="140"/>
      <c r="I11" s="195"/>
      <c r="J11" s="161"/>
      <c r="K11" s="142"/>
      <c r="L11" s="140"/>
      <c r="M11" s="195"/>
      <c r="N11" s="161"/>
      <c r="O11" s="142"/>
      <c r="P11" s="140"/>
      <c r="Q11" s="195"/>
      <c r="R11" s="161"/>
      <c r="S11" s="142"/>
      <c r="T11" s="140"/>
      <c r="U11" s="195"/>
      <c r="V11" s="161"/>
      <c r="W11" s="142"/>
      <c r="X11" s="140"/>
      <c r="Y11" s="195"/>
      <c r="Z11" s="161"/>
      <c r="AA11" s="142"/>
      <c r="AB11" s="140"/>
      <c r="AC11" s="195"/>
    </row>
    <row r="12" spans="1:48" ht="18.75" x14ac:dyDescent="0.2">
      <c r="A12" s="95">
        <v>3</v>
      </c>
      <c r="B12" s="132">
        <f>'DEPT REQS'!B12</f>
        <v>0</v>
      </c>
      <c r="C12" s="132">
        <f>'DEPT REQS'!C12</f>
        <v>0</v>
      </c>
      <c r="D12" s="133" t="str">
        <f>'DEPT REQS'!D12</f>
        <v>Please provide a copy of the following reports:</v>
      </c>
      <c r="E12" s="134">
        <f>'DEPT REQS'!E12</f>
        <v>1</v>
      </c>
      <c r="F12" s="161"/>
      <c r="G12" s="142"/>
      <c r="H12" s="140"/>
      <c r="I12" s="195"/>
      <c r="J12" s="161"/>
      <c r="K12" s="142"/>
      <c r="L12" s="140"/>
      <c r="M12" s="195"/>
      <c r="N12" s="161"/>
      <c r="O12" s="142"/>
      <c r="P12" s="140"/>
      <c r="Q12" s="195"/>
      <c r="R12" s="161"/>
      <c r="S12" s="142"/>
      <c r="T12" s="140"/>
      <c r="U12" s="195"/>
      <c r="V12" s="161"/>
      <c r="W12" s="142"/>
      <c r="X12" s="140"/>
      <c r="Y12" s="195"/>
      <c r="Z12" s="161"/>
      <c r="AA12" s="142"/>
      <c r="AB12" s="140"/>
      <c r="AC12" s="195"/>
    </row>
    <row r="13" spans="1:48" ht="37.5" x14ac:dyDescent="0.2">
      <c r="A13" s="95">
        <v>4</v>
      </c>
      <c r="B13" s="132">
        <f>'DEPT REQS'!B13</f>
        <v>0</v>
      </c>
      <c r="C13" s="132">
        <f>'DEPT REQS'!C13</f>
        <v>0</v>
      </c>
      <c r="D13" s="133" t="str">
        <f>'DEPT REQS'!D13</f>
        <v>a.  Your most recent Annual Report or latest audited full operating year’s results and financial statements</v>
      </c>
      <c r="E13" s="134">
        <f>'DEPT REQS'!E13</f>
        <v>0</v>
      </c>
      <c r="F13" s="161"/>
      <c r="G13" s="142"/>
      <c r="H13" s="140"/>
      <c r="I13" s="195"/>
      <c r="J13" s="161"/>
      <c r="K13" s="142"/>
      <c r="L13" s="140"/>
      <c r="M13" s="195"/>
      <c r="N13" s="161"/>
      <c r="O13" s="142"/>
      <c r="P13" s="140"/>
      <c r="Q13" s="195"/>
      <c r="R13" s="161"/>
      <c r="S13" s="142"/>
      <c r="T13" s="140"/>
      <c r="U13" s="195"/>
      <c r="V13" s="161"/>
      <c r="W13" s="142"/>
      <c r="X13" s="140"/>
      <c r="Y13" s="195"/>
      <c r="Z13" s="161"/>
      <c r="AA13" s="142"/>
      <c r="AB13" s="140"/>
      <c r="AC13" s="195"/>
    </row>
    <row r="14" spans="1:48" ht="18.75" x14ac:dyDescent="0.2">
      <c r="A14" s="95">
        <v>5</v>
      </c>
      <c r="B14" s="132">
        <f>'DEPT REQS'!B14</f>
        <v>0</v>
      </c>
      <c r="C14" s="132">
        <f>'DEPT REQS'!C14</f>
        <v>0</v>
      </c>
      <c r="D14" s="133" t="str">
        <f>'DEPT REQS'!D14</f>
        <v>b.  Your most recent SOC 1, 2 Reports</v>
      </c>
      <c r="E14" s="134">
        <f>'DEPT REQS'!E14</f>
        <v>0</v>
      </c>
      <c r="F14" s="161"/>
      <c r="G14" s="142"/>
      <c r="H14" s="140"/>
      <c r="I14" s="195"/>
      <c r="J14" s="161"/>
      <c r="K14" s="142"/>
      <c r="L14" s="140"/>
      <c r="M14" s="195"/>
      <c r="N14" s="161"/>
      <c r="O14" s="142"/>
      <c r="P14" s="140"/>
      <c r="Q14" s="195"/>
      <c r="R14" s="161"/>
      <c r="S14" s="142"/>
      <c r="T14" s="140"/>
      <c r="U14" s="195"/>
      <c r="V14" s="161"/>
      <c r="W14" s="142"/>
      <c r="X14" s="140"/>
      <c r="Y14" s="195"/>
      <c r="Z14" s="161"/>
      <c r="AA14" s="142"/>
      <c r="AB14" s="140"/>
      <c r="AC14" s="195"/>
    </row>
    <row r="15" spans="1:48" ht="56.25" x14ac:dyDescent="0.2">
      <c r="A15" s="95">
        <v>6</v>
      </c>
      <c r="B15" s="132">
        <f>'DEPT REQS'!B15</f>
        <v>0</v>
      </c>
      <c r="C15" s="132">
        <f>'DEPT REQS'!C15</f>
        <v>0</v>
      </c>
      <c r="D15" s="133" t="str">
        <f>'DEPT REQS'!D15</f>
        <v>In a standard arrangement when you are the Disability and Leave claims administrator for a client similar to the County (industry and size), would you subcontract any part of your proposed services?</v>
      </c>
      <c r="E15" s="134">
        <f>'DEPT REQS'!E15</f>
        <v>1</v>
      </c>
      <c r="F15" s="161"/>
      <c r="G15" s="142"/>
      <c r="H15" s="140"/>
      <c r="I15" s="195"/>
      <c r="J15" s="161"/>
      <c r="K15" s="142"/>
      <c r="L15" s="140"/>
      <c r="M15" s="195"/>
      <c r="N15" s="161"/>
      <c r="O15" s="142"/>
      <c r="P15" s="140"/>
      <c r="Q15" s="195"/>
      <c r="R15" s="161"/>
      <c r="S15" s="142"/>
      <c r="T15" s="140"/>
      <c r="U15" s="195"/>
      <c r="V15" s="161"/>
      <c r="W15" s="142"/>
      <c r="X15" s="140"/>
      <c r="Y15" s="195"/>
      <c r="Z15" s="161"/>
      <c r="AA15" s="142"/>
      <c r="AB15" s="140"/>
      <c r="AC15" s="195"/>
    </row>
    <row r="16" spans="1:48" ht="37.5" x14ac:dyDescent="0.2">
      <c r="A16" s="95">
        <v>7</v>
      </c>
      <c r="B16" s="132">
        <f>'DEPT REQS'!B16</f>
        <v>0</v>
      </c>
      <c r="C16" s="132">
        <f>'DEPT REQS'!C16</f>
        <v>0</v>
      </c>
      <c r="D16" s="133" t="str">
        <f>'DEPT REQS'!D16</f>
        <v>a.  If so, please identify each subcontractor and the services they would provide.</v>
      </c>
      <c r="E16" s="134">
        <f>'DEPT REQS'!E16</f>
        <v>0</v>
      </c>
      <c r="F16" s="161"/>
      <c r="G16" s="142"/>
      <c r="H16" s="140"/>
      <c r="I16" s="195"/>
      <c r="J16" s="161"/>
      <c r="K16" s="142"/>
      <c r="L16" s="140"/>
      <c r="M16" s="195"/>
      <c r="N16" s="161"/>
      <c r="O16" s="142"/>
      <c r="P16" s="140"/>
      <c r="Q16" s="195"/>
      <c r="R16" s="161"/>
      <c r="S16" s="142"/>
      <c r="T16" s="140"/>
      <c r="U16" s="195"/>
      <c r="V16" s="161"/>
      <c r="W16" s="142"/>
      <c r="X16" s="140"/>
      <c r="Y16" s="195"/>
      <c r="Z16" s="161"/>
      <c r="AA16" s="142"/>
      <c r="AB16" s="140"/>
      <c r="AC16" s="195"/>
    </row>
    <row r="17" spans="1:29" ht="56.25" x14ac:dyDescent="0.2">
      <c r="A17" s="95">
        <v>8</v>
      </c>
      <c r="B17" s="132">
        <f>'DEPT REQS'!B17</f>
        <v>0</v>
      </c>
      <c r="C17" s="132">
        <f>'DEPT REQS'!C17</f>
        <v>0</v>
      </c>
      <c r="D17" s="133" t="str">
        <f>'DEPT REQS'!D17</f>
        <v xml:space="preserve">b.  In addition, please indicate how long you have been contracted with each subcontractor and the nature of the financial arrangement (e.g., fee for service, etc.). </v>
      </c>
      <c r="E17" s="134">
        <f>'DEPT REQS'!E17</f>
        <v>0</v>
      </c>
      <c r="F17" s="161"/>
      <c r="G17" s="142"/>
      <c r="H17" s="140"/>
      <c r="I17" s="195"/>
      <c r="J17" s="161"/>
      <c r="K17" s="142"/>
      <c r="L17" s="140"/>
      <c r="M17" s="195"/>
      <c r="N17" s="161"/>
      <c r="O17" s="142"/>
      <c r="P17" s="140"/>
      <c r="Q17" s="195"/>
      <c r="R17" s="161"/>
      <c r="S17" s="142"/>
      <c r="T17" s="140"/>
      <c r="U17" s="195"/>
      <c r="V17" s="161"/>
      <c r="W17" s="142"/>
      <c r="X17" s="140"/>
      <c r="Y17" s="195"/>
      <c r="Z17" s="161"/>
      <c r="AA17" s="142"/>
      <c r="AB17" s="140"/>
      <c r="AC17" s="195"/>
    </row>
    <row r="18" spans="1:29" ht="56.25" x14ac:dyDescent="0.2">
      <c r="A18" s="95">
        <v>9</v>
      </c>
      <c r="B18" s="132">
        <f>'DEPT REQS'!B18</f>
        <v>0</v>
      </c>
      <c r="C18" s="132">
        <f>'DEPT REQS'!C18</f>
        <v>0</v>
      </c>
      <c r="D18" s="133" t="str">
        <f>'DEPT REQS'!D18</f>
        <v>c.  List any incentives that are typically included in your contract with a subcontractor when providing Disability and Leave administrator services to a client similar to the County.</v>
      </c>
      <c r="E18" s="134">
        <f>'DEPT REQS'!E18</f>
        <v>0</v>
      </c>
      <c r="F18" s="161"/>
      <c r="G18" s="142"/>
      <c r="H18" s="140"/>
      <c r="I18" s="195"/>
      <c r="J18" s="161"/>
      <c r="K18" s="142"/>
      <c r="L18" s="140"/>
      <c r="M18" s="195"/>
      <c r="N18" s="161"/>
      <c r="O18" s="142"/>
      <c r="P18" s="140"/>
      <c r="Q18" s="195"/>
      <c r="R18" s="161"/>
      <c r="S18" s="142"/>
      <c r="T18" s="140"/>
      <c r="U18" s="195"/>
      <c r="V18" s="161"/>
      <c r="W18" s="142"/>
      <c r="X18" s="140"/>
      <c r="Y18" s="195"/>
      <c r="Z18" s="161"/>
      <c r="AA18" s="142"/>
      <c r="AB18" s="140"/>
      <c r="AC18" s="195"/>
    </row>
    <row r="19" spans="1:29" ht="56.25" x14ac:dyDescent="0.2">
      <c r="A19" s="95">
        <v>10</v>
      </c>
      <c r="B19" s="132">
        <f>'DEPT REQS'!B19</f>
        <v>0</v>
      </c>
      <c r="C19" s="132">
        <f>'DEPT REQS'!C19</f>
        <v>0</v>
      </c>
      <c r="D19" s="133" t="str">
        <f>'DEPT REQS'!D19</f>
        <v>Outline any significant organizational changes (acquisitions, layoffs, divestitures, etc.) that have taken place in the last 18 months.</v>
      </c>
      <c r="E19" s="134">
        <f>'DEPT REQS'!E19</f>
        <v>1</v>
      </c>
      <c r="F19" s="161"/>
      <c r="G19" s="142"/>
      <c r="H19" s="140"/>
      <c r="I19" s="195"/>
      <c r="J19" s="161"/>
      <c r="K19" s="142"/>
      <c r="L19" s="140"/>
      <c r="M19" s="195"/>
      <c r="N19" s="161"/>
      <c r="O19" s="142"/>
      <c r="P19" s="140"/>
      <c r="Q19" s="195"/>
      <c r="R19" s="161"/>
      <c r="S19" s="142"/>
      <c r="T19" s="140"/>
      <c r="U19" s="195"/>
      <c r="V19" s="161"/>
      <c r="W19" s="142"/>
      <c r="X19" s="140"/>
      <c r="Y19" s="195"/>
      <c r="Z19" s="161"/>
      <c r="AA19" s="142"/>
      <c r="AB19" s="140"/>
      <c r="AC19" s="195"/>
    </row>
    <row r="20" spans="1:29" ht="37.5" x14ac:dyDescent="0.2">
      <c r="A20" s="95">
        <v>11</v>
      </c>
      <c r="B20" s="132">
        <f>'DEPT REQS'!B20</f>
        <v>0</v>
      </c>
      <c r="C20" s="132">
        <f>'DEPT REQS'!C20</f>
        <v>0</v>
      </c>
      <c r="D20" s="133" t="str">
        <f>'DEPT REQS'!D20</f>
        <v>How many clients with more than 5,000 lives do you have for each service line (i.e., STD, LTD, and Leave)?</v>
      </c>
      <c r="E20" s="134">
        <f>'DEPT REQS'!E20</f>
        <v>1</v>
      </c>
      <c r="F20" s="161"/>
      <c r="G20" s="142"/>
      <c r="H20" s="140"/>
      <c r="I20" s="195"/>
      <c r="J20" s="161"/>
      <c r="K20" s="142"/>
      <c r="L20" s="140"/>
      <c r="M20" s="195"/>
      <c r="N20" s="161"/>
      <c r="O20" s="142"/>
      <c r="P20" s="140"/>
      <c r="Q20" s="195"/>
      <c r="R20" s="161"/>
      <c r="S20" s="142"/>
      <c r="T20" s="140"/>
      <c r="U20" s="195"/>
      <c r="V20" s="161"/>
      <c r="W20" s="142"/>
      <c r="X20" s="140"/>
      <c r="Y20" s="195"/>
      <c r="Z20" s="161"/>
      <c r="AA20" s="142"/>
      <c r="AB20" s="140"/>
      <c r="AC20" s="195"/>
    </row>
    <row r="21" spans="1:29" ht="56.25" x14ac:dyDescent="0.2">
      <c r="A21" s="95">
        <v>12</v>
      </c>
      <c r="B21" s="132">
        <f>'DEPT REQS'!B21</f>
        <v>0</v>
      </c>
      <c r="C21" s="132">
        <f>'DEPT REQS'!C21</f>
        <v>0</v>
      </c>
      <c r="D21" s="133" t="str">
        <f>'DEPT REQS'!D21</f>
        <v>Within the last five years, has your firm ever defaulted on a contract to provide administration services for Employee Disability and Leave Programs?</v>
      </c>
      <c r="E21" s="134">
        <f>'DEPT REQS'!E21</f>
        <v>1</v>
      </c>
      <c r="F21" s="161"/>
      <c r="G21" s="142"/>
      <c r="H21" s="140"/>
      <c r="I21" s="195"/>
      <c r="J21" s="161"/>
      <c r="K21" s="142"/>
      <c r="L21" s="140"/>
      <c r="M21" s="195"/>
      <c r="N21" s="161"/>
      <c r="O21" s="142"/>
      <c r="P21" s="140"/>
      <c r="Q21" s="195"/>
      <c r="R21" s="161"/>
      <c r="S21" s="142"/>
      <c r="T21" s="140"/>
      <c r="U21" s="195"/>
      <c r="V21" s="161"/>
      <c r="W21" s="142"/>
      <c r="X21" s="140"/>
      <c r="Y21" s="195"/>
      <c r="Z21" s="161"/>
      <c r="AA21" s="142"/>
      <c r="AB21" s="140"/>
      <c r="AC21" s="195"/>
    </row>
    <row r="22" spans="1:29" ht="37.5" x14ac:dyDescent="0.2">
      <c r="A22" s="95">
        <v>13</v>
      </c>
      <c r="B22" s="132">
        <f>'DEPT REQS'!B22</f>
        <v>0</v>
      </c>
      <c r="C22" s="132">
        <f>'DEPT REQS'!C22</f>
        <v>0</v>
      </c>
      <c r="D22" s="133" t="str">
        <f>'DEPT REQS'!D22</f>
        <v xml:space="preserve">Has your firm been involved in litigation regarding such contracts? If “yes” is applicable,  provide specifics. </v>
      </c>
      <c r="E22" s="134">
        <f>'DEPT REQS'!E22</f>
        <v>1</v>
      </c>
      <c r="F22" s="161"/>
      <c r="G22" s="142"/>
      <c r="H22" s="140"/>
      <c r="I22" s="195"/>
      <c r="J22" s="161"/>
      <c r="K22" s="142"/>
      <c r="L22" s="140"/>
      <c r="M22" s="195"/>
      <c r="N22" s="161"/>
      <c r="O22" s="142"/>
      <c r="P22" s="140"/>
      <c r="Q22" s="195"/>
      <c r="R22" s="161"/>
      <c r="S22" s="142"/>
      <c r="T22" s="140"/>
      <c r="U22" s="195"/>
      <c r="V22" s="161"/>
      <c r="W22" s="142"/>
      <c r="X22" s="140"/>
      <c r="Y22" s="195"/>
      <c r="Z22" s="161"/>
      <c r="AA22" s="142"/>
      <c r="AB22" s="140"/>
      <c r="AC22" s="195"/>
    </row>
    <row r="23" spans="1:29" ht="56.25" x14ac:dyDescent="0.2">
      <c r="A23" s="95">
        <v>14</v>
      </c>
      <c r="B23" s="132">
        <f>'DEPT REQS'!B23</f>
        <v>0</v>
      </c>
      <c r="C23" s="132">
        <f>'DEPT REQS'!C23</f>
        <v>0</v>
      </c>
      <c r="D23" s="133" t="str">
        <f>'DEPT REQS'!D23</f>
        <v xml:space="preserve">Identify any litigation or governmental or regulatory action pending against your organization that might have a bearing on your ability to provide services to the County. </v>
      </c>
      <c r="E23" s="134">
        <f>'DEPT REQS'!E23</f>
        <v>1</v>
      </c>
      <c r="F23" s="161"/>
      <c r="G23" s="142"/>
      <c r="H23" s="140"/>
      <c r="I23" s="195"/>
      <c r="J23" s="161"/>
      <c r="K23" s="142"/>
      <c r="L23" s="140"/>
      <c r="M23" s="195"/>
      <c r="N23" s="161"/>
      <c r="O23" s="142"/>
      <c r="P23" s="140"/>
      <c r="Q23" s="195"/>
      <c r="R23" s="161"/>
      <c r="S23" s="142"/>
      <c r="T23" s="140"/>
      <c r="U23" s="195"/>
      <c r="V23" s="161"/>
      <c r="W23" s="142"/>
      <c r="X23" s="140"/>
      <c r="Y23" s="195"/>
      <c r="Z23" s="161"/>
      <c r="AA23" s="142"/>
      <c r="AB23" s="140"/>
      <c r="AC23" s="195"/>
    </row>
    <row r="24" spans="1:29" ht="93.75" x14ac:dyDescent="0.2">
      <c r="A24" s="95">
        <v>15</v>
      </c>
      <c r="B24" s="132">
        <f>'DEPT REQS'!B24</f>
        <v>0</v>
      </c>
      <c r="C24" s="132" t="str">
        <f>'DEPT REQS'!C24</f>
        <v>Account Management</v>
      </c>
      <c r="D24" s="133" t="str">
        <f>'DEPT REQS'!D24</f>
        <v>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v>
      </c>
      <c r="E24" s="134">
        <f>'DEPT REQS'!E24</f>
        <v>3</v>
      </c>
      <c r="F24" s="161"/>
      <c r="G24" s="142"/>
      <c r="H24" s="140"/>
      <c r="I24" s="195"/>
      <c r="J24" s="161"/>
      <c r="K24" s="142"/>
      <c r="L24" s="140"/>
      <c r="M24" s="195"/>
      <c r="N24" s="161"/>
      <c r="O24" s="142"/>
      <c r="P24" s="140"/>
      <c r="Q24" s="195"/>
      <c r="R24" s="161"/>
      <c r="S24" s="142"/>
      <c r="T24" s="140"/>
      <c r="U24" s="195"/>
      <c r="V24" s="161"/>
      <c r="W24" s="142"/>
      <c r="X24" s="140"/>
      <c r="Y24" s="195"/>
      <c r="Z24" s="161"/>
      <c r="AA24" s="142"/>
      <c r="AB24" s="140"/>
      <c r="AC24" s="195"/>
    </row>
    <row r="25" spans="1:29" ht="75" x14ac:dyDescent="0.2">
      <c r="A25" s="95">
        <v>16</v>
      </c>
      <c r="B25" s="132">
        <f>'DEPT REQS'!B25</f>
        <v>0</v>
      </c>
      <c r="C25" s="132">
        <f>'DEPT REQS'!C25</f>
        <v>0</v>
      </c>
      <c r="D25" s="133" t="str">
        <f>'DEPT REQS'!D25</f>
        <v>The Vendor will provide an annual strategic analysis meeting with the County which provides an opportunity for Vendor to provide the County with guidance on best practices, benchmarks and program recommendations.</v>
      </c>
      <c r="E25" s="134">
        <f>'DEPT REQS'!E25</f>
        <v>3</v>
      </c>
      <c r="F25" s="161"/>
      <c r="G25" s="142"/>
      <c r="H25" s="140"/>
      <c r="I25" s="195"/>
      <c r="J25" s="161"/>
      <c r="K25" s="142"/>
      <c r="L25" s="140"/>
      <c r="M25" s="195"/>
      <c r="N25" s="161"/>
      <c r="O25" s="142"/>
      <c r="P25" s="140"/>
      <c r="Q25" s="195"/>
      <c r="R25" s="161"/>
      <c r="S25" s="142"/>
      <c r="T25" s="140"/>
      <c r="U25" s="195"/>
      <c r="V25" s="161"/>
      <c r="W25" s="142"/>
      <c r="X25" s="140"/>
      <c r="Y25" s="195"/>
      <c r="Z25" s="161"/>
      <c r="AA25" s="142"/>
      <c r="AB25" s="140"/>
      <c r="AC25" s="195"/>
    </row>
    <row r="26" spans="1:29" ht="150" x14ac:dyDescent="0.2">
      <c r="A26" s="95">
        <v>17</v>
      </c>
      <c r="B26" s="132">
        <f>'DEPT REQS'!B26</f>
        <v>0</v>
      </c>
      <c r="C26" s="132">
        <f>'DEPT REQS'!C26</f>
        <v>0</v>
      </c>
      <c r="D26" s="133" t="str">
        <f>'DEPT REQS'!D26</f>
        <v>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Absence and Disability industry, and at least two years as Account Manager of clients with over 5,000 lives and with integrated programs.</v>
      </c>
      <c r="E26" s="134">
        <f>'DEPT REQS'!E26</f>
        <v>3</v>
      </c>
      <c r="F26" s="161"/>
      <c r="G26" s="142"/>
      <c r="H26" s="140"/>
      <c r="I26" s="195"/>
      <c r="J26" s="161"/>
      <c r="K26" s="142"/>
      <c r="L26" s="140"/>
      <c r="M26" s="195"/>
      <c r="N26" s="161"/>
      <c r="O26" s="142"/>
      <c r="P26" s="140"/>
      <c r="Q26" s="195"/>
      <c r="R26" s="161"/>
      <c r="S26" s="142"/>
      <c r="T26" s="140"/>
      <c r="U26" s="195"/>
      <c r="V26" s="161"/>
      <c r="W26" s="142"/>
      <c r="X26" s="140"/>
      <c r="Y26" s="195"/>
      <c r="Z26" s="161"/>
      <c r="AA26" s="142"/>
      <c r="AB26" s="140"/>
      <c r="AC26" s="195"/>
    </row>
    <row r="27" spans="1:29" ht="56.25" x14ac:dyDescent="0.2">
      <c r="A27" s="95">
        <v>18</v>
      </c>
      <c r="B27" s="132">
        <f>'DEPT REQS'!B27</f>
        <v>0</v>
      </c>
      <c r="C27" s="132" t="str">
        <f>'DEPT REQS'!C27</f>
        <v>Implementation and Transition</v>
      </c>
      <c r="D27" s="133" t="str">
        <f>'DEPT REQS'!D27</f>
        <v>Vendor confirms that all systems will be fully functional and in place for Shelby County by December 1, 2023.</v>
      </c>
      <c r="E27" s="134">
        <f>'DEPT REQS'!E27</f>
        <v>6</v>
      </c>
      <c r="F27" s="161"/>
      <c r="G27" s="142"/>
      <c r="H27" s="140"/>
      <c r="I27" s="195"/>
      <c r="J27" s="161"/>
      <c r="K27" s="142"/>
      <c r="L27" s="140"/>
      <c r="M27" s="195"/>
      <c r="N27" s="161"/>
      <c r="O27" s="142"/>
      <c r="P27" s="140"/>
      <c r="Q27" s="195"/>
      <c r="R27" s="161"/>
      <c r="S27" s="142"/>
      <c r="T27" s="140"/>
      <c r="U27" s="195"/>
      <c r="V27" s="161"/>
      <c r="W27" s="142"/>
      <c r="X27" s="140"/>
      <c r="Y27" s="195"/>
      <c r="Z27" s="161"/>
      <c r="AA27" s="142"/>
      <c r="AB27" s="140"/>
      <c r="AC27" s="195"/>
    </row>
    <row r="28" spans="1:29" ht="56.25" x14ac:dyDescent="0.2">
      <c r="A28" s="95">
        <v>19</v>
      </c>
      <c r="B28" s="132">
        <f>'DEPT REQS'!B28</f>
        <v>0</v>
      </c>
      <c r="C28" s="132">
        <f>'DEPT REQS'!C28</f>
        <v>0</v>
      </c>
      <c r="D28" s="133" t="str">
        <f>'DEPT REQS'!D28</f>
        <v>What is the minimum amount of lead-time required to implement this account (please answer separately for each service line – Disability, Leave)?</v>
      </c>
      <c r="E28" s="134">
        <f>'DEPT REQS'!E28</f>
        <v>6</v>
      </c>
      <c r="F28" s="161"/>
      <c r="G28" s="142"/>
      <c r="H28" s="140"/>
      <c r="I28" s="195"/>
      <c r="J28" s="161"/>
      <c r="K28" s="142"/>
      <c r="L28" s="140"/>
      <c r="M28" s="195"/>
      <c r="N28" s="161"/>
      <c r="O28" s="142"/>
      <c r="P28" s="140"/>
      <c r="Q28" s="195"/>
      <c r="R28" s="161"/>
      <c r="S28" s="142"/>
      <c r="T28" s="140"/>
      <c r="U28" s="195"/>
      <c r="V28" s="161"/>
      <c r="W28" s="142"/>
      <c r="X28" s="140"/>
      <c r="Y28" s="195"/>
      <c r="Z28" s="161"/>
      <c r="AA28" s="142"/>
      <c r="AB28" s="140"/>
      <c r="AC28" s="195"/>
    </row>
    <row r="29" spans="1:29" ht="18.75" x14ac:dyDescent="0.2">
      <c r="A29" s="95">
        <v>20</v>
      </c>
      <c r="B29" s="132">
        <f>'DEPT REQS'!B29</f>
        <v>0</v>
      </c>
      <c r="C29" s="132">
        <f>'DEPT REQS'!C29</f>
        <v>0</v>
      </c>
      <c r="D29" s="133" t="str">
        <f>'DEPT REQS'!D29</f>
        <v>Please provide the following:</v>
      </c>
      <c r="E29" s="134">
        <f>'DEPT REQS'!E29</f>
        <v>6</v>
      </c>
      <c r="F29" s="161"/>
      <c r="G29" s="142"/>
      <c r="H29" s="140"/>
      <c r="I29" s="195"/>
      <c r="J29" s="161"/>
      <c r="K29" s="142"/>
      <c r="L29" s="140"/>
      <c r="M29" s="195"/>
      <c r="N29" s="161"/>
      <c r="O29" s="142"/>
      <c r="P29" s="140"/>
      <c r="Q29" s="195"/>
      <c r="R29" s="161"/>
      <c r="S29" s="142"/>
      <c r="T29" s="140"/>
      <c r="U29" s="195"/>
      <c r="V29" s="161"/>
      <c r="W29" s="142"/>
      <c r="X29" s="140"/>
      <c r="Y29" s="195"/>
      <c r="Z29" s="161"/>
      <c r="AA29" s="142"/>
      <c r="AB29" s="140"/>
      <c r="AC29" s="195"/>
    </row>
    <row r="30" spans="1:29" ht="18.75" x14ac:dyDescent="0.2">
      <c r="A30" s="95">
        <v>21</v>
      </c>
      <c r="B30" s="132">
        <f>'DEPT REQS'!B30</f>
        <v>0</v>
      </c>
      <c r="C30" s="132">
        <f>'DEPT REQS'!C30</f>
        <v>0</v>
      </c>
      <c r="D30" s="133" t="str">
        <f>'DEPT REQS'!D30</f>
        <v>a.  Detailed Implementation Plan with dates and milestones</v>
      </c>
      <c r="E30" s="134">
        <f>'DEPT REQS'!E30</f>
        <v>0</v>
      </c>
      <c r="F30" s="161"/>
      <c r="G30" s="142"/>
      <c r="H30" s="140"/>
      <c r="I30" s="195"/>
      <c r="J30" s="161"/>
      <c r="K30" s="142"/>
      <c r="L30" s="140"/>
      <c r="M30" s="195"/>
      <c r="N30" s="161"/>
      <c r="O30" s="142"/>
      <c r="P30" s="140"/>
      <c r="Q30" s="195"/>
      <c r="R30" s="161"/>
      <c r="S30" s="142"/>
      <c r="T30" s="140"/>
      <c r="U30" s="195"/>
      <c r="V30" s="161"/>
      <c r="W30" s="142"/>
      <c r="X30" s="140"/>
      <c r="Y30" s="195"/>
      <c r="Z30" s="161"/>
      <c r="AA30" s="142"/>
      <c r="AB30" s="140"/>
      <c r="AC30" s="195"/>
    </row>
    <row r="31" spans="1:29" ht="37.5" x14ac:dyDescent="0.2">
      <c r="A31" s="95">
        <v>22</v>
      </c>
      <c r="B31" s="132">
        <f>'DEPT REQS'!B31</f>
        <v>0</v>
      </c>
      <c r="C31" s="132">
        <f>'DEPT REQS'!C31</f>
        <v>0</v>
      </c>
      <c r="D31" s="133" t="str">
        <f>'DEPT REQS'!D31</f>
        <v>b.  Guarantee you will meet all established deadlines and milestones for the implementation  </v>
      </c>
      <c r="E31" s="134">
        <f>'DEPT REQS'!E31</f>
        <v>0</v>
      </c>
      <c r="F31" s="161"/>
      <c r="G31" s="142"/>
      <c r="H31" s="140"/>
      <c r="I31" s="195"/>
      <c r="J31" s="161"/>
      <c r="K31" s="142"/>
      <c r="L31" s="140"/>
      <c r="M31" s="195"/>
      <c r="N31" s="161"/>
      <c r="O31" s="142"/>
      <c r="P31" s="140"/>
      <c r="Q31" s="195"/>
      <c r="R31" s="161"/>
      <c r="S31" s="142"/>
      <c r="T31" s="140"/>
      <c r="U31" s="195"/>
      <c r="V31" s="161"/>
      <c r="W31" s="142"/>
      <c r="X31" s="140"/>
      <c r="Y31" s="195"/>
      <c r="Z31" s="161"/>
      <c r="AA31" s="142"/>
      <c r="AB31" s="140"/>
      <c r="AC31" s="195"/>
    </row>
    <row r="32" spans="1:29" ht="75" x14ac:dyDescent="0.2">
      <c r="A32" s="95">
        <v>23</v>
      </c>
      <c r="B32" s="132">
        <f>'DEPT REQS'!B32</f>
        <v>0</v>
      </c>
      <c r="C32" s="132">
        <f>'DEPT REQS'!C32</f>
        <v>0</v>
      </c>
      <c r="D32" s="133" t="str">
        <f>'DEPT REQS'!D32</f>
        <v>The Vendor shall provide appropriate staff training on administration of the serviced plans.  Please provide a full description of the training that will be provided, including format, frequency and ongoing training support.</v>
      </c>
      <c r="E32" s="134">
        <f>'DEPT REQS'!E32</f>
        <v>6</v>
      </c>
      <c r="F32" s="161"/>
      <c r="G32" s="142"/>
      <c r="H32" s="140"/>
      <c r="I32" s="195"/>
      <c r="J32" s="161"/>
      <c r="K32" s="142"/>
      <c r="L32" s="140"/>
      <c r="M32" s="195"/>
      <c r="N32" s="161"/>
      <c r="O32" s="142"/>
      <c r="P32" s="140"/>
      <c r="Q32" s="195"/>
      <c r="R32" s="161"/>
      <c r="S32" s="142"/>
      <c r="T32" s="140"/>
      <c r="U32" s="195"/>
      <c r="V32" s="161"/>
      <c r="W32" s="142"/>
      <c r="X32" s="140"/>
      <c r="Y32" s="195"/>
      <c r="Z32" s="161"/>
      <c r="AA32" s="142"/>
      <c r="AB32" s="140"/>
      <c r="AC32" s="195"/>
    </row>
    <row r="33" spans="1:48" ht="56.25" x14ac:dyDescent="0.2">
      <c r="A33" s="95">
        <v>24</v>
      </c>
      <c r="B33" s="132">
        <f>'DEPT REQS'!B33</f>
        <v>0</v>
      </c>
      <c r="C33" s="132">
        <f>'DEPT REQS'!C33</f>
        <v>0</v>
      </c>
      <c r="D33" s="133" t="str">
        <f>'DEPT REQS'!D33</f>
        <v>The Vendor must agree to provide and administer, at a minimum, the current plans as specified in the County’s policy documents, unless otherwise specified in the bid forms document.</v>
      </c>
      <c r="E33" s="134">
        <f>'DEPT REQS'!E33</f>
        <v>6</v>
      </c>
      <c r="F33" s="161"/>
      <c r="G33" s="142"/>
      <c r="H33" s="140"/>
      <c r="I33" s="195"/>
      <c r="J33" s="161"/>
      <c r="K33" s="142"/>
      <c r="L33" s="140"/>
      <c r="M33" s="195"/>
      <c r="N33" s="161"/>
      <c r="O33" s="142"/>
      <c r="P33" s="140"/>
      <c r="Q33" s="195"/>
      <c r="R33" s="161"/>
      <c r="S33" s="142"/>
      <c r="T33" s="140"/>
      <c r="U33" s="195"/>
      <c r="V33" s="161"/>
      <c r="W33" s="142"/>
      <c r="X33" s="140"/>
      <c r="Y33" s="195"/>
      <c r="Z33" s="161"/>
      <c r="AA33" s="142"/>
      <c r="AB33" s="140"/>
      <c r="AC33" s="195"/>
    </row>
    <row r="34" spans="1:48" ht="37.5" x14ac:dyDescent="0.2">
      <c r="A34" s="95">
        <v>25</v>
      </c>
      <c r="B34" s="132">
        <f>'DEPT REQS'!B34</f>
        <v>0</v>
      </c>
      <c r="C34" s="132">
        <f>'DEPT REQS'!C34</f>
        <v>0</v>
      </c>
      <c r="D34" s="133" t="str">
        <f>'DEPT REQS'!D34</f>
        <v>The Vendor’s “actively at work” provision will be waived for current covered Employees, as applicable.</v>
      </c>
      <c r="E34" s="134">
        <f>'DEPT REQS'!E34</f>
        <v>6</v>
      </c>
      <c r="F34" s="161"/>
      <c r="G34" s="142"/>
      <c r="H34" s="140"/>
      <c r="I34" s="195"/>
      <c r="J34" s="161"/>
      <c r="K34" s="142"/>
      <c r="L34" s="140"/>
      <c r="M34" s="195"/>
      <c r="N34" s="161"/>
      <c r="O34" s="142"/>
      <c r="P34" s="140"/>
      <c r="Q34" s="195"/>
      <c r="R34" s="161"/>
      <c r="S34" s="142"/>
      <c r="T34" s="140"/>
      <c r="U34" s="195"/>
      <c r="V34" s="161"/>
      <c r="W34" s="142"/>
      <c r="X34" s="140"/>
      <c r="Y34" s="195"/>
      <c r="Z34" s="161"/>
      <c r="AA34" s="142"/>
      <c r="AB34" s="140"/>
      <c r="AC34" s="195"/>
    </row>
    <row r="35" spans="1:48" ht="37.5" x14ac:dyDescent="0.2">
      <c r="A35" s="95">
        <v>26</v>
      </c>
      <c r="B35" s="132">
        <f>'DEPT REQS'!B35</f>
        <v>0</v>
      </c>
      <c r="C35" s="132">
        <f>'DEPT REQS'!C35</f>
        <v>0</v>
      </c>
      <c r="D35" s="133" t="str">
        <f>'DEPT REQS'!D35</f>
        <v>No plan participant will lose nor gain coverage due to a change in insurance vendor.</v>
      </c>
      <c r="E35" s="134">
        <f>'DEPT REQS'!E35</f>
        <v>6</v>
      </c>
      <c r="F35" s="161"/>
      <c r="G35" s="142"/>
      <c r="H35" s="140"/>
      <c r="I35" s="195"/>
      <c r="J35" s="161"/>
      <c r="K35" s="142"/>
      <c r="L35" s="140"/>
      <c r="M35" s="195"/>
      <c r="N35" s="161"/>
      <c r="O35" s="142"/>
      <c r="P35" s="140"/>
      <c r="Q35" s="195"/>
      <c r="R35" s="161"/>
      <c r="S35" s="142"/>
      <c r="T35" s="140"/>
      <c r="U35" s="195"/>
      <c r="V35" s="161"/>
      <c r="W35" s="142"/>
      <c r="X35" s="140"/>
      <c r="Y35" s="195"/>
      <c r="Z35" s="161"/>
      <c r="AA35" s="142"/>
      <c r="AB35" s="140"/>
      <c r="AC35" s="195"/>
    </row>
    <row r="36" spans="1:48" ht="112.5" x14ac:dyDescent="0.2">
      <c r="A36" s="95">
        <v>27</v>
      </c>
      <c r="B36" s="132">
        <f>'DEPT REQS'!B36</f>
        <v>0</v>
      </c>
      <c r="C36" s="132">
        <f>'DEPT REQS'!C36</f>
        <v>0</v>
      </c>
      <c r="D36" s="133" t="str">
        <f>'DEPT REQS'!D36</f>
        <v>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v>
      </c>
      <c r="E36" s="134">
        <f>'DEPT REQS'!E36</f>
        <v>6</v>
      </c>
      <c r="F36" s="161"/>
      <c r="G36" s="142"/>
      <c r="H36" s="140"/>
      <c r="I36" s="195"/>
      <c r="J36" s="161"/>
      <c r="K36" s="142"/>
      <c r="L36" s="140"/>
      <c r="M36" s="195"/>
      <c r="N36" s="161"/>
      <c r="O36" s="142"/>
      <c r="P36" s="140"/>
      <c r="Q36" s="195"/>
      <c r="R36" s="161"/>
      <c r="S36" s="142"/>
      <c r="T36" s="140"/>
      <c r="U36" s="195"/>
      <c r="V36" s="161"/>
      <c r="W36" s="142"/>
      <c r="X36" s="140"/>
      <c r="Y36" s="195"/>
      <c r="Z36" s="161"/>
      <c r="AA36" s="142"/>
      <c r="AB36" s="140"/>
      <c r="AC36" s="195"/>
    </row>
    <row r="37" spans="1:48" ht="75" x14ac:dyDescent="0.2">
      <c r="A37" s="95">
        <v>28</v>
      </c>
      <c r="B37" s="132">
        <f>'DEPT REQS'!B37</f>
        <v>0</v>
      </c>
      <c r="C37" s="132">
        <f>'DEPT REQS'!C37</f>
        <v>0</v>
      </c>
      <c r="D37" s="133" t="str">
        <f>'DEPT REQS'!D37</f>
        <v>Vendor will load historical Leave data into their Leave database to ensure no loss of continuity due to vendor change and waive any takeover / set-up fees.  There should be no further cost to the County.</v>
      </c>
      <c r="E37" s="134">
        <f>'DEPT REQS'!E37</f>
        <v>6</v>
      </c>
      <c r="F37" s="161"/>
      <c r="G37" s="142"/>
      <c r="H37" s="140"/>
      <c r="I37" s="195"/>
      <c r="J37" s="161"/>
      <c r="K37" s="142"/>
      <c r="L37" s="140"/>
      <c r="M37" s="195"/>
      <c r="N37" s="161"/>
      <c r="O37" s="142"/>
      <c r="P37" s="140"/>
      <c r="Q37" s="195"/>
      <c r="R37" s="161"/>
      <c r="S37" s="142"/>
      <c r="T37" s="140"/>
      <c r="U37" s="195"/>
      <c r="V37" s="161"/>
      <c r="W37" s="142"/>
      <c r="X37" s="140"/>
      <c r="Y37" s="195"/>
      <c r="Z37" s="161"/>
      <c r="AA37" s="142"/>
      <c r="AB37" s="140"/>
      <c r="AC37" s="195"/>
    </row>
    <row r="38" spans="1:48" ht="37.5" x14ac:dyDescent="0.2">
      <c r="A38" s="95">
        <v>29</v>
      </c>
      <c r="B38" s="132">
        <f>'DEPT REQS'!B38</f>
        <v>0</v>
      </c>
      <c r="C38" s="132">
        <f>'DEPT REQS'!C38</f>
        <v>0</v>
      </c>
      <c r="D38" s="133" t="str">
        <f>'DEPT REQS'!D38</f>
        <v xml:space="preserve">Upon termination, the new vendor will work with the prior vendor to transfer all files via electronic transmission. </v>
      </c>
      <c r="E38" s="134">
        <f>'DEPT REQS'!E38</f>
        <v>6</v>
      </c>
      <c r="F38" s="161"/>
      <c r="G38" s="142"/>
      <c r="H38" s="140"/>
      <c r="I38" s="195"/>
      <c r="J38" s="161"/>
      <c r="K38" s="142"/>
      <c r="L38" s="140"/>
      <c r="M38" s="195"/>
      <c r="N38" s="161"/>
      <c r="O38" s="142"/>
      <c r="P38" s="140"/>
      <c r="Q38" s="195"/>
      <c r="R38" s="161"/>
      <c r="S38" s="142"/>
      <c r="T38" s="140"/>
      <c r="U38" s="195"/>
      <c r="V38" s="161"/>
      <c r="W38" s="142"/>
      <c r="X38" s="140"/>
      <c r="Y38" s="195"/>
      <c r="Z38" s="161"/>
      <c r="AA38" s="142"/>
      <c r="AB38" s="140"/>
      <c r="AC38" s="195"/>
    </row>
    <row r="39" spans="1:48" ht="38.25" thickBot="1" x14ac:dyDescent="0.25">
      <c r="A39" s="120">
        <v>30</v>
      </c>
      <c r="B39" s="135">
        <f>'DEPT REQS'!B39</f>
        <v>0</v>
      </c>
      <c r="C39" s="135">
        <f>'DEPT REQS'!C39</f>
        <v>0</v>
      </c>
      <c r="D39" s="136" t="str">
        <f>'DEPT REQS'!D39</f>
        <v xml:space="preserve">If awarded the insured STD and LTD, are you able to coordinate with a third-party leave administrator for FMLA. </v>
      </c>
      <c r="E39" s="137">
        <f>'DEPT REQS'!E39</f>
        <v>6</v>
      </c>
      <c r="F39" s="162"/>
      <c r="G39" s="141"/>
      <c r="H39" s="154"/>
      <c r="I39" s="196"/>
      <c r="J39" s="162"/>
      <c r="K39" s="141"/>
      <c r="L39" s="154"/>
      <c r="M39" s="196"/>
      <c r="N39" s="162"/>
      <c r="O39" s="141"/>
      <c r="P39" s="154"/>
      <c r="Q39" s="196"/>
      <c r="R39" s="162"/>
      <c r="S39" s="141"/>
      <c r="T39" s="154"/>
      <c r="U39" s="196"/>
      <c r="V39" s="162"/>
      <c r="W39" s="141"/>
      <c r="X39" s="154"/>
      <c r="Y39" s="196"/>
      <c r="Z39" s="162"/>
      <c r="AA39" s="141"/>
      <c r="AB39" s="154"/>
      <c r="AC39" s="196"/>
    </row>
    <row r="40" spans="1:48" s="201" customFormat="1" ht="24" thickBot="1" x14ac:dyDescent="0.25">
      <c r="A40" s="261" t="s">
        <v>68</v>
      </c>
      <c r="B40" s="262"/>
      <c r="C40" s="262"/>
      <c r="D40" s="262"/>
      <c r="E40" s="198">
        <f>SUM(E10:E39)</f>
        <v>84</v>
      </c>
      <c r="F40" s="263"/>
      <c r="G40" s="264"/>
      <c r="H40" s="264"/>
      <c r="I40" s="199">
        <f>SUM(I10:I39)</f>
        <v>0</v>
      </c>
      <c r="J40" s="263"/>
      <c r="K40" s="264"/>
      <c r="L40" s="264"/>
      <c r="M40" s="199">
        <f>SUM(M10:M39)</f>
        <v>0</v>
      </c>
      <c r="N40" s="263"/>
      <c r="O40" s="264"/>
      <c r="P40" s="264"/>
      <c r="Q40" s="199">
        <f>SUM(Q10:Q39)</f>
        <v>0</v>
      </c>
      <c r="R40" s="263"/>
      <c r="S40" s="264"/>
      <c r="T40" s="264"/>
      <c r="U40" s="199">
        <f>SUM(U10:U39)</f>
        <v>0</v>
      </c>
      <c r="V40" s="263"/>
      <c r="W40" s="264"/>
      <c r="X40" s="264"/>
      <c r="Y40" s="199">
        <f>SUM(Y10:Y39)</f>
        <v>0</v>
      </c>
      <c r="Z40" s="263"/>
      <c r="AA40" s="264"/>
      <c r="AB40" s="264"/>
      <c r="AC40" s="199">
        <f>SUM(AC10:AC39)</f>
        <v>0</v>
      </c>
      <c r="AD40" s="200"/>
      <c r="AE40" s="200"/>
      <c r="AF40" s="200"/>
      <c r="AG40" s="200"/>
      <c r="AH40" s="200"/>
      <c r="AI40" s="200"/>
      <c r="AJ40" s="200"/>
      <c r="AK40" s="200"/>
      <c r="AL40" s="200"/>
      <c r="AM40" s="200"/>
      <c r="AN40" s="200"/>
      <c r="AO40" s="200"/>
      <c r="AP40" s="200"/>
      <c r="AQ40" s="200"/>
      <c r="AR40" s="200"/>
      <c r="AS40" s="200"/>
      <c r="AT40" s="200"/>
      <c r="AU40" s="200"/>
      <c r="AV40" s="200"/>
    </row>
    <row r="41" spans="1:48" x14ac:dyDescent="0.2">
      <c r="I41" s="197"/>
      <c r="M41" s="197"/>
      <c r="Q41" s="197"/>
      <c r="U41" s="197"/>
      <c r="Y41" s="197"/>
      <c r="AC41" s="197"/>
    </row>
    <row r="42" spans="1:48" x14ac:dyDescent="0.2">
      <c r="I42" s="197"/>
      <c r="M42" s="197"/>
      <c r="Q42" s="197"/>
      <c r="U42" s="197"/>
      <c r="Y42" s="197"/>
      <c r="AC42" s="197"/>
    </row>
    <row r="43" spans="1:48" x14ac:dyDescent="0.2">
      <c r="I43" s="197"/>
      <c r="M43" s="197"/>
      <c r="Q43" s="197"/>
      <c r="U43" s="197"/>
      <c r="Y43" s="197"/>
      <c r="AC43" s="197"/>
    </row>
    <row r="44" spans="1:48" x14ac:dyDescent="0.2">
      <c r="I44" s="197"/>
      <c r="M44" s="197"/>
      <c r="Q44" s="197"/>
      <c r="U44" s="197"/>
      <c r="Y44" s="197"/>
      <c r="AC44" s="197"/>
    </row>
    <row r="45" spans="1:48" x14ac:dyDescent="0.2">
      <c r="I45" s="197"/>
      <c r="M45" s="197"/>
      <c r="Q45" s="197"/>
      <c r="U45" s="197"/>
      <c r="Y45" s="197"/>
      <c r="AC45" s="197"/>
    </row>
    <row r="46" spans="1:48" x14ac:dyDescent="0.2">
      <c r="I46" s="197"/>
      <c r="M46" s="197"/>
      <c r="Q46" s="197"/>
      <c r="U46" s="197"/>
      <c r="Y46" s="197"/>
      <c r="AC46" s="197"/>
    </row>
    <row r="47" spans="1:48" x14ac:dyDescent="0.2">
      <c r="I47" s="197"/>
      <c r="M47" s="197"/>
      <c r="Q47" s="197"/>
      <c r="U47" s="197"/>
      <c r="Y47" s="197"/>
      <c r="AC47" s="197"/>
    </row>
    <row r="48" spans="1:48" x14ac:dyDescent="0.2">
      <c r="I48" s="197"/>
      <c r="M48" s="197"/>
      <c r="Q48" s="197"/>
      <c r="U48" s="197"/>
      <c r="Y48" s="197"/>
      <c r="AC48" s="197"/>
    </row>
    <row r="49" spans="9:29" x14ac:dyDescent="0.2">
      <c r="I49" s="197"/>
      <c r="M49" s="197"/>
      <c r="Q49" s="197"/>
      <c r="U49" s="197"/>
      <c r="Y49" s="197"/>
      <c r="AC49" s="197"/>
    </row>
    <row r="50" spans="9:29" x14ac:dyDescent="0.2">
      <c r="I50" s="197"/>
      <c r="M50" s="197"/>
      <c r="Q50" s="197"/>
      <c r="U50" s="197"/>
      <c r="Y50" s="197"/>
      <c r="AC50" s="197"/>
    </row>
    <row r="51" spans="9:29" x14ac:dyDescent="0.2">
      <c r="I51" s="197"/>
      <c r="M51" s="197"/>
      <c r="Q51" s="197"/>
      <c r="U51" s="197"/>
      <c r="Y51" s="197"/>
      <c r="AC51" s="197"/>
    </row>
    <row r="52" spans="9:29" x14ac:dyDescent="0.2">
      <c r="I52" s="197"/>
      <c r="M52" s="197"/>
      <c r="Q52" s="197"/>
      <c r="U52" s="197"/>
      <c r="Y52" s="197"/>
      <c r="AC52" s="197"/>
    </row>
    <row r="53" spans="9:29" x14ac:dyDescent="0.2">
      <c r="I53" s="197"/>
      <c r="M53" s="197"/>
      <c r="Q53" s="197"/>
      <c r="U53" s="197"/>
      <c r="Y53" s="197"/>
      <c r="AC53" s="197"/>
    </row>
    <row r="54" spans="9:29" x14ac:dyDescent="0.2">
      <c r="I54" s="197"/>
      <c r="M54" s="197"/>
      <c r="Q54" s="197"/>
      <c r="U54" s="197"/>
      <c r="Y54" s="197"/>
      <c r="AC54" s="197"/>
    </row>
    <row r="55" spans="9:29" x14ac:dyDescent="0.2">
      <c r="I55" s="197"/>
      <c r="M55" s="197"/>
      <c r="Q55" s="197"/>
      <c r="U55" s="197"/>
      <c r="Y55" s="197"/>
      <c r="AC55" s="197"/>
    </row>
    <row r="56" spans="9:29" x14ac:dyDescent="0.2">
      <c r="I56" s="197"/>
      <c r="M56" s="197"/>
      <c r="Q56" s="197"/>
      <c r="U56" s="197"/>
      <c r="Y56" s="197"/>
      <c r="AC56" s="197"/>
    </row>
    <row r="57" spans="9:29" x14ac:dyDescent="0.2">
      <c r="I57" s="197"/>
      <c r="M57" s="197"/>
      <c r="Q57" s="197"/>
      <c r="U57" s="197"/>
      <c r="Y57" s="197"/>
      <c r="AC57" s="197"/>
    </row>
    <row r="58" spans="9:29" x14ac:dyDescent="0.2">
      <c r="I58" s="197"/>
      <c r="M58" s="197"/>
      <c r="Q58" s="197"/>
      <c r="U58" s="197"/>
      <c r="Y58" s="197"/>
      <c r="AC58" s="197"/>
    </row>
    <row r="59" spans="9:29" x14ac:dyDescent="0.2">
      <c r="I59" s="197"/>
      <c r="M59" s="197"/>
      <c r="Q59" s="197"/>
      <c r="U59" s="197"/>
      <c r="Y59" s="197"/>
      <c r="AC59" s="197"/>
    </row>
    <row r="60" spans="9:29" x14ac:dyDescent="0.2">
      <c r="I60" s="197"/>
      <c r="M60" s="197"/>
      <c r="Q60" s="197"/>
      <c r="U60" s="197"/>
      <c r="Y60" s="197"/>
      <c r="AC60" s="197"/>
    </row>
    <row r="61" spans="9:29" x14ac:dyDescent="0.2">
      <c r="I61" s="197"/>
      <c r="M61" s="197"/>
      <c r="Q61" s="197"/>
      <c r="U61" s="197"/>
      <c r="Y61" s="197"/>
      <c r="AC61" s="197"/>
    </row>
    <row r="62" spans="9:29" x14ac:dyDescent="0.2">
      <c r="I62" s="197"/>
      <c r="M62" s="197"/>
      <c r="Q62" s="197"/>
      <c r="U62" s="197"/>
      <c r="Y62" s="197"/>
      <c r="AC62" s="197"/>
    </row>
    <row r="63" spans="9:29" x14ac:dyDescent="0.2">
      <c r="I63" s="197"/>
      <c r="M63" s="197"/>
      <c r="Q63" s="197"/>
      <c r="U63" s="197"/>
      <c r="Y63" s="197"/>
      <c r="AC63" s="197"/>
    </row>
    <row r="64" spans="9:29" x14ac:dyDescent="0.2">
      <c r="I64" s="197"/>
      <c r="M64" s="197"/>
      <c r="Q64" s="197"/>
      <c r="U64" s="197"/>
      <c r="Y64" s="197"/>
      <c r="AC64" s="197"/>
    </row>
    <row r="65" spans="9:29" x14ac:dyDescent="0.2">
      <c r="I65" s="197"/>
      <c r="M65" s="197"/>
      <c r="Q65" s="197"/>
      <c r="U65" s="197"/>
      <c r="Y65" s="197"/>
      <c r="AC65" s="197"/>
    </row>
    <row r="66" spans="9:29" x14ac:dyDescent="0.2">
      <c r="I66" s="197"/>
      <c r="M66" s="197"/>
      <c r="Q66" s="197"/>
      <c r="U66" s="197"/>
      <c r="Y66" s="197"/>
      <c r="AC66" s="197"/>
    </row>
    <row r="67" spans="9:29" x14ac:dyDescent="0.2">
      <c r="I67" s="197"/>
      <c r="M67" s="197"/>
      <c r="Q67" s="197"/>
      <c r="U67" s="197"/>
      <c r="Y67" s="197"/>
      <c r="AC67" s="197"/>
    </row>
    <row r="68" spans="9:29" x14ac:dyDescent="0.2">
      <c r="I68" s="197"/>
      <c r="M68" s="197"/>
      <c r="Q68" s="197"/>
      <c r="U68" s="197"/>
      <c r="Y68" s="197"/>
      <c r="AC68" s="197"/>
    </row>
    <row r="69" spans="9:29" x14ac:dyDescent="0.2">
      <c r="I69" s="197"/>
      <c r="M69" s="197"/>
      <c r="Q69" s="197"/>
      <c r="U69" s="197"/>
      <c r="Y69" s="197"/>
      <c r="AC69" s="197"/>
    </row>
    <row r="70" spans="9:29" x14ac:dyDescent="0.2">
      <c r="I70" s="197"/>
      <c r="M70" s="197"/>
      <c r="Q70" s="197"/>
      <c r="U70" s="197"/>
      <c r="Y70" s="197"/>
      <c r="AC70" s="197"/>
    </row>
    <row r="71" spans="9:29" x14ac:dyDescent="0.2">
      <c r="I71" s="197"/>
      <c r="M71" s="197"/>
      <c r="Q71" s="197"/>
      <c r="U71" s="197"/>
      <c r="Y71" s="197"/>
      <c r="AC71" s="197"/>
    </row>
    <row r="72" spans="9:29" x14ac:dyDescent="0.2">
      <c r="I72" s="197"/>
      <c r="M72" s="197"/>
      <c r="Q72" s="197"/>
      <c r="U72" s="197"/>
      <c r="Y72" s="197"/>
      <c r="AC72" s="197"/>
    </row>
    <row r="73" spans="9:29" x14ac:dyDescent="0.2">
      <c r="I73" s="197"/>
      <c r="M73" s="197"/>
      <c r="Q73" s="197"/>
      <c r="U73" s="197"/>
      <c r="Y73" s="197"/>
      <c r="AC73" s="197"/>
    </row>
    <row r="74" spans="9:29" x14ac:dyDescent="0.2">
      <c r="I74" s="197"/>
      <c r="M74" s="197"/>
      <c r="Q74" s="197"/>
      <c r="U74" s="197"/>
      <c r="Y74" s="197"/>
      <c r="AC74" s="197"/>
    </row>
    <row r="75" spans="9:29" x14ac:dyDescent="0.2">
      <c r="I75" s="197"/>
      <c r="M75" s="197"/>
      <c r="Q75" s="197"/>
      <c r="U75" s="197"/>
      <c r="Y75" s="197"/>
      <c r="AC75" s="197"/>
    </row>
    <row r="76" spans="9:29" x14ac:dyDescent="0.2">
      <c r="I76" s="197"/>
      <c r="M76" s="197"/>
      <c r="Q76" s="197"/>
      <c r="U76" s="197"/>
      <c r="Y76" s="197"/>
      <c r="AC76" s="197"/>
    </row>
    <row r="77" spans="9:29" x14ac:dyDescent="0.2">
      <c r="I77" s="197"/>
      <c r="M77" s="197"/>
      <c r="Q77" s="197"/>
      <c r="U77" s="197"/>
      <c r="Y77" s="197"/>
      <c r="AC77" s="197"/>
    </row>
    <row r="78" spans="9:29" x14ac:dyDescent="0.2">
      <c r="I78" s="197"/>
      <c r="M78" s="197"/>
      <c r="Q78" s="197"/>
      <c r="U78" s="197"/>
      <c r="Y78" s="197"/>
      <c r="AC78" s="197"/>
    </row>
    <row r="79" spans="9:29" x14ac:dyDescent="0.2">
      <c r="I79" s="197"/>
      <c r="M79" s="197"/>
      <c r="Q79" s="197"/>
      <c r="U79" s="197"/>
      <c r="Y79" s="197"/>
      <c r="AC79" s="197"/>
    </row>
    <row r="80" spans="9:29" x14ac:dyDescent="0.2">
      <c r="I80" s="197"/>
      <c r="M80" s="197"/>
      <c r="Q80" s="197"/>
      <c r="U80" s="197"/>
      <c r="Y80" s="197"/>
      <c r="AC80" s="197"/>
    </row>
    <row r="81" spans="9:29" x14ac:dyDescent="0.2">
      <c r="I81" s="197"/>
      <c r="M81" s="197"/>
      <c r="Q81" s="197"/>
      <c r="U81" s="197"/>
      <c r="Y81" s="197"/>
      <c r="AC81" s="197"/>
    </row>
    <row r="82" spans="9:29" x14ac:dyDescent="0.2">
      <c r="I82" s="197"/>
      <c r="M82" s="197"/>
      <c r="Q82" s="197"/>
      <c r="U82" s="197"/>
      <c r="Y82" s="197"/>
      <c r="AC82" s="197"/>
    </row>
    <row r="83" spans="9:29" x14ac:dyDescent="0.2">
      <c r="I83" s="197"/>
      <c r="M83" s="197"/>
      <c r="Q83" s="197"/>
      <c r="U83" s="197"/>
      <c r="Y83" s="197"/>
      <c r="AC83" s="197"/>
    </row>
    <row r="84" spans="9:29" x14ac:dyDescent="0.2">
      <c r="I84" s="197"/>
      <c r="M84" s="197"/>
      <c r="Q84" s="197"/>
      <c r="U84" s="197"/>
      <c r="Y84" s="197"/>
      <c r="AC84" s="197"/>
    </row>
    <row r="85" spans="9:29" x14ac:dyDescent="0.2">
      <c r="I85" s="197"/>
      <c r="M85" s="197"/>
      <c r="Q85" s="197"/>
      <c r="U85" s="197"/>
      <c r="Y85" s="197"/>
      <c r="AC85" s="197"/>
    </row>
    <row r="86" spans="9:29" x14ac:dyDescent="0.2">
      <c r="I86" s="197"/>
      <c r="M86" s="197"/>
      <c r="Q86" s="197"/>
      <c r="U86" s="197"/>
      <c r="Y86" s="197"/>
      <c r="AC86" s="197"/>
    </row>
    <row r="87" spans="9:29" x14ac:dyDescent="0.2">
      <c r="I87" s="197"/>
      <c r="M87" s="197"/>
      <c r="Q87" s="197"/>
      <c r="U87" s="197"/>
      <c r="Y87" s="197"/>
      <c r="AC87" s="197"/>
    </row>
    <row r="88" spans="9:29" x14ac:dyDescent="0.2">
      <c r="I88" s="197"/>
      <c r="M88" s="197"/>
      <c r="Q88" s="197"/>
      <c r="U88" s="197"/>
      <c r="Y88" s="197"/>
      <c r="AC88" s="197"/>
    </row>
    <row r="89" spans="9:29" x14ac:dyDescent="0.2">
      <c r="I89" s="197"/>
      <c r="M89" s="197"/>
      <c r="Q89" s="197"/>
      <c r="U89" s="197"/>
      <c r="Y89" s="197"/>
      <c r="AC89" s="197"/>
    </row>
    <row r="90" spans="9:29" x14ac:dyDescent="0.2">
      <c r="I90" s="197"/>
      <c r="M90" s="197"/>
      <c r="Q90" s="197"/>
      <c r="U90" s="197"/>
      <c r="Y90" s="197"/>
      <c r="AC90" s="197"/>
    </row>
    <row r="91" spans="9:29" x14ac:dyDescent="0.2">
      <c r="I91" s="197"/>
      <c r="M91" s="197"/>
      <c r="Q91" s="197"/>
      <c r="U91" s="197"/>
      <c r="Y91" s="197"/>
      <c r="AC91" s="197"/>
    </row>
    <row r="92" spans="9:29" x14ac:dyDescent="0.2">
      <c r="I92" s="197"/>
      <c r="M92" s="197"/>
      <c r="Q92" s="197"/>
      <c r="U92" s="197"/>
      <c r="Y92" s="197"/>
      <c r="AC92" s="197"/>
    </row>
    <row r="93" spans="9:29" x14ac:dyDescent="0.2">
      <c r="I93" s="197"/>
      <c r="M93" s="197"/>
      <c r="Q93" s="197"/>
      <c r="U93" s="197"/>
      <c r="Y93" s="197"/>
      <c r="AC93" s="197"/>
    </row>
    <row r="94" spans="9:29" x14ac:dyDescent="0.2">
      <c r="I94" s="197"/>
      <c r="M94" s="197"/>
      <c r="Q94" s="197"/>
      <c r="U94" s="197"/>
      <c r="Y94" s="197"/>
      <c r="AC94" s="197"/>
    </row>
    <row r="95" spans="9:29" x14ac:dyDescent="0.2">
      <c r="I95" s="197"/>
      <c r="M95" s="197"/>
      <c r="Q95" s="197"/>
      <c r="U95" s="197"/>
      <c r="Y95" s="197"/>
      <c r="AC95" s="197"/>
    </row>
    <row r="96" spans="9:29" x14ac:dyDescent="0.2">
      <c r="I96" s="197"/>
      <c r="M96" s="197"/>
      <c r="Q96" s="197"/>
      <c r="U96" s="197"/>
      <c r="Y96" s="197"/>
      <c r="AC96" s="197"/>
    </row>
    <row r="97" spans="9:29" x14ac:dyDescent="0.2">
      <c r="I97" s="197"/>
      <c r="M97" s="197"/>
      <c r="Q97" s="197"/>
      <c r="U97" s="197"/>
      <c r="Y97" s="197"/>
      <c r="AC97" s="197"/>
    </row>
    <row r="98" spans="9:29" x14ac:dyDescent="0.2">
      <c r="I98" s="197"/>
      <c r="M98" s="197"/>
      <c r="Q98" s="197"/>
      <c r="U98" s="197"/>
      <c r="Y98" s="197"/>
      <c r="AC98" s="197"/>
    </row>
    <row r="99" spans="9:29" x14ac:dyDescent="0.2">
      <c r="I99" s="197"/>
      <c r="M99" s="197"/>
      <c r="Q99" s="197"/>
      <c r="U99" s="197"/>
      <c r="Y99" s="197"/>
      <c r="AC99" s="197"/>
    </row>
    <row r="100" spans="9:29" x14ac:dyDescent="0.2">
      <c r="I100" s="197"/>
      <c r="M100" s="197"/>
      <c r="Q100" s="197"/>
      <c r="U100" s="197"/>
      <c r="Y100" s="197"/>
      <c r="AC100" s="197"/>
    </row>
    <row r="101" spans="9:29" x14ac:dyDescent="0.2">
      <c r="I101" s="197"/>
      <c r="M101" s="197"/>
      <c r="Q101" s="197"/>
      <c r="U101" s="197"/>
      <c r="Y101" s="197"/>
      <c r="AC101" s="197"/>
    </row>
    <row r="102" spans="9:29" x14ac:dyDescent="0.2">
      <c r="I102" s="197"/>
      <c r="M102" s="197"/>
      <c r="Q102" s="197"/>
      <c r="U102" s="197"/>
      <c r="Y102" s="197"/>
      <c r="AC102" s="197"/>
    </row>
    <row r="103" spans="9:29" x14ac:dyDescent="0.2">
      <c r="I103" s="197"/>
      <c r="M103" s="197"/>
      <c r="Q103" s="197"/>
      <c r="U103" s="197"/>
      <c r="Y103" s="197"/>
      <c r="AC103" s="197"/>
    </row>
    <row r="104" spans="9:29" x14ac:dyDescent="0.2">
      <c r="I104" s="197"/>
      <c r="M104" s="197"/>
      <c r="Q104" s="197"/>
      <c r="U104" s="197"/>
      <c r="Y104" s="197"/>
      <c r="AC104" s="197"/>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Jackson, Candace</cp:lastModifiedBy>
  <cp:lastPrinted>2023-04-26T16:23:29Z</cp:lastPrinted>
  <dcterms:created xsi:type="dcterms:W3CDTF">2006-04-04T18:02:41Z</dcterms:created>
  <dcterms:modified xsi:type="dcterms:W3CDTF">2023-05-19T14:13:25Z</dcterms:modified>
</cp:coreProperties>
</file>