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Q 20\RFQ 20-002-40\"/>
    </mc:Choice>
  </mc:AlternateContent>
  <bookViews>
    <workbookView xWindow="0" yWindow="0" windowWidth="21810" windowHeight="9600" tabRatio="788"/>
  </bookViews>
  <sheets>
    <sheet name="MIN REQS" sheetId="19" r:id="rId1"/>
    <sheet name="DEPT REQS" sheetId="11" r:id="rId2"/>
  </sheets>
  <externalReferences>
    <externalReference r:id="rId3"/>
  </externalReferences>
  <definedNames>
    <definedName name="_xlnm._FilterDatabase" localSheetId="1" hidden="1">'DEPT REQS'!$A$9:$AU$31</definedName>
    <definedName name="_xlnm._FilterDatabase" localSheetId="0" hidden="1">'MIN REQS'!$A$9:$AP$19</definedName>
    <definedName name="_xlnm.Print_Area" localSheetId="1">'DEPT REQS'!$A$1:$H$31</definedName>
    <definedName name="_xlnm.Print_Area" localSheetId="0">'MIN REQS'!$A$1:$G$19</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9" l="1"/>
  <c r="A2" i="19"/>
  <c r="A3" i="11"/>
  <c r="A2" i="11"/>
  <c r="E29" i="11" l="1"/>
  <c r="E31" i="11" s="1"/>
  <c r="A4" i="11"/>
</calcChain>
</file>

<file path=xl/sharedStrings.xml><?xml version="1.0" encoding="utf-8"?>
<sst xmlns="http://schemas.openxmlformats.org/spreadsheetml/2006/main" count="110" uniqueCount="59">
  <si>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</si>
  <si>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</si>
  <si>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</si>
  <si>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</si>
  <si>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</si>
  <si>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</si>
  <si>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</si>
  <si>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</si>
  <si>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</si>
  <si>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</si>
  <si>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</si>
  <si>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</si>
  <si>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</si>
  <si>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</si>
  <si>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</si>
  <si>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MWBE Pref. Pts </t>
    </r>
    <r>
      <rPr>
        <sz val="12"/>
        <rFont val="Times New Roman"/>
        <family val="1"/>
      </rPr>
      <t>(13%=12pts) if African Amer, Asian Amer or Hispanic Amer (max 12)</t>
    </r>
  </si>
  <si>
    <t>DEPT  REQS - AVERAGE  SCORES incl. MWBE Pref.Pts (max 95)</t>
  </si>
  <si>
    <r>
      <t xml:space="preserve">VENDOR TO COMPLETE </t>
    </r>
    <r>
      <rPr>
        <b/>
        <u val="double"/>
        <sz val="18"/>
        <color theme="1"/>
        <rFont val="Times New Roman"/>
        <family val="1"/>
      </rPr>
      <t>YELLOW</t>
    </r>
    <r>
      <rPr>
        <b/>
        <sz val="18"/>
        <color theme="1"/>
        <rFont val="Times New Roman"/>
        <family val="1"/>
      </rPr>
      <t xml:space="preserve"> SECTIONS</t>
    </r>
  </si>
  <si>
    <t>DEPT  REQS - AVERAGE  SCORES before MWBE Pref.Pts (max 85)</t>
  </si>
  <si>
    <r>
      <t xml:space="preserve">Must have active Equal Opportunity Compliance (EOC) number(s) and Vendor number, or your applications are  “in” the EOC system and the Purchasing system for processing (refer to details outlined below) – please list all your Shelby County EOC </t>
    </r>
    <r>
      <rPr>
        <u/>
        <sz val="12"/>
        <rFont val="Times New Roman"/>
        <family val="1"/>
      </rPr>
      <t>active</t>
    </r>
    <r>
      <rPr>
        <sz val="12"/>
        <rFont val="Times New Roman"/>
        <family val="1"/>
      </rPr>
      <t xml:space="preserve"> numbers.</t>
    </r>
  </si>
  <si>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</si>
  <si>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</si>
  <si>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 xml:space="preserve">Locally Owned Small Business (LOSB) or Minority/Woman Business Enterprises (M/WBE) - Clearly document a </t>
    </r>
    <r>
      <rPr>
        <u/>
        <sz val="12"/>
        <rFont val="Times New Roman"/>
        <family val="1"/>
      </rPr>
      <t>statement</t>
    </r>
    <r>
      <rPr>
        <sz val="12"/>
        <rFont val="Times New Roman"/>
        <family val="1"/>
      </rPr>
      <t xml:space="preserve"> of your committed level of certified LOSB </t>
    </r>
    <r>
      <rPr>
        <u/>
        <sz val="12"/>
        <rFont val="Times New Roman"/>
        <family val="1"/>
      </rPr>
      <t>and</t>
    </r>
    <r>
      <rPr>
        <sz val="12"/>
        <rFont val="Times New Roman"/>
        <family val="1"/>
      </rPr>
      <t xml:space="preserve"> M/WBE participation, and your approach on reaching  required goals (if/when selected as the successful Vendor).  </t>
    </r>
  </si>
  <si>
    <r>
      <t>FORM - Drug Free Workplace Affidavit must be completed, signed and notarized with your bid/ proposal</t>
    </r>
    <r>
      <rPr>
        <i/>
        <sz val="12"/>
        <rFont val="Times New Roman"/>
        <family val="1"/>
      </rPr>
      <t xml:space="preserve"> – even if less than 5 employees</t>
    </r>
    <r>
      <rPr>
        <sz val="12"/>
        <rFont val="Times New Roman"/>
        <family val="1"/>
      </rPr>
      <t>.</t>
    </r>
  </si>
  <si>
    <t>Letter of Interest and Statement of Qualifications (ref. to Section VII.F.).</t>
  </si>
  <si>
    <t>License</t>
  </si>
  <si>
    <t>EOC</t>
  </si>
  <si>
    <t>Title VI</t>
  </si>
  <si>
    <t>Independent</t>
  </si>
  <si>
    <t>LOSB</t>
  </si>
  <si>
    <t>Drug Free</t>
  </si>
  <si>
    <t>LOI</t>
  </si>
  <si>
    <t>Experience</t>
  </si>
  <si>
    <t>Perform detailed site analysis for buildings and structures in consideration of parking, traffic, geotechnical, on-site and off-site utility, hazardous material abatement requirements, life safety and ADA compliance.</t>
  </si>
  <si>
    <t>Provide site planning and landscape architectural services required to properly plan, design, specify and coordinate exterior site design, including grading, parking lots, roads, driveways, hardscape, landscape, irrigation and coordination of underground utilities and/or buildings structures with landscape and hardscape elements.</t>
  </si>
  <si>
    <t>Conduct space planning for buildings, including surveys of existing facilities, and develop conceptual building site and floor plans.</t>
  </si>
  <si>
    <t>Provide special services that may be requested including but not limited to, geotechnical engineering, land surveys, boring or sampling, laboratory testing, life safety/code consulting or any residual need for a complete and comprehensive plan, for which all costs will be included in the fee proposal.</t>
  </si>
  <si>
    <t>Provide preliminary construction/renovation cost estimates in detail of trade skill, materials and all customary line items in a statement of values, and articulate all aspects of project cost estimating and construction schedule planning, including construction estimating, life cycle costing, and identify potential for value engineering.</t>
  </si>
  <si>
    <t>Upon approval of the Preliminary Design and Cost Estimate by the County, proceed with Design Development, Construction Documents, inclusive of technical specifications and drawings.</t>
  </si>
  <si>
    <t>Submit design documents to appropriate governmental agencies for permit/approval prior to bidding as an inclusion in submitted cost estimate or allowances.</t>
  </si>
  <si>
    <t>Provide Bid Documents and assist the County during the Bidding and Construction Contract negotiation processes, including participation in Pre-Bid meeting and preparation of addenda.</t>
  </si>
  <si>
    <t>Provide appropriate and certified copies of all plans, diagrams, blueprints, schedules, submittals or any other associated documents necessary, or at the request of County, to subsequently awarded construction contractor, their sub-contractors or any other entity deemed necessary by County, for which associated cost should be a consideration contained within the original cost estimate or allowances</t>
  </si>
  <si>
    <t>Provide Construction Administration services for the project, hold construction meetings, prepare meeting minutes, progress reports, and monitor construction progress relative to scheduling.</t>
  </si>
  <si>
    <t>Provide all correspondence and serve as liaison between County and Contractor</t>
  </si>
  <si>
    <t>Provide regular site visits to monitor progress.  Perform field observations and provide technical assistance as needed to direct the Contractor on any minor changes and clarifications</t>
  </si>
  <si>
    <t>Coordinate and arrange Contractor access.</t>
  </si>
  <si>
    <t>Respond to Contractor Requests for Information, and/or review Contractor Change Order Requests</t>
  </si>
  <si>
    <t>Review testing and inspection reports required by the bid documents.</t>
  </si>
  <si>
    <t>Review and certify Contractor’s pay applications and project delay requests.</t>
  </si>
  <si>
    <t>Perform shop drawings/submittal review, field clarifications and as-built/record drawing review.</t>
  </si>
  <si>
    <t>Provide close-out phase services, including, but not limited to, punch list, warranty review, submission of drawings, as-built drawings, and other project-related documents</t>
  </si>
  <si>
    <t>A&amp;E</t>
  </si>
  <si>
    <t>Services Required</t>
  </si>
  <si>
    <r>
      <t>Minimum of five</t>
    </r>
    <r>
      <rPr>
        <sz val="12"/>
        <color rgb="FF000000"/>
        <rFont val="Times New Roman"/>
        <family val="1"/>
      </rPr>
      <t xml:space="preserve"> (5) years</t>
    </r>
    <r>
      <rPr>
        <sz val="10"/>
        <color rgb="FF000000"/>
        <rFont val="Arial"/>
        <family val="2"/>
      </rPr>
      <t xml:space="preserve"> of </t>
    </r>
    <r>
      <rPr>
        <sz val="12"/>
        <rFont val="Times New Roman"/>
        <family val="1"/>
      </rPr>
      <t>experience providing the goods and/or performing the services described in this bid.</t>
    </r>
  </si>
  <si>
    <t>Provide architectural and engineering design services, including but not limited to, architectural, structural, civil, mechanical, electrical, plumbing, roofing systems, elevator/escalator installation/remodel, sustainable design, security, alarms and access control, data/telecommunications, low-voltage systems design, fire monitoring and fire control systems, lighting, interior design, way-finding schematics, life safety, millwork design, furniture specifications, finished material details, and related services, which may be required in connection with planning and design of new construction or existing building renovation.</t>
  </si>
  <si>
    <t>For each of the requirements below, describe your ability/qualifications to:</t>
  </si>
  <si>
    <r>
      <t xml:space="preserve">Provide all appropriate Licenses and Certifications required in the State of Tennessee to provide the goods and/or perform the Services required.   Provide a copy of your Shelby County Business License (if business is located in Shelby County, TN). </t>
    </r>
    <r>
      <rPr>
        <b/>
        <sz val="12"/>
        <rFont val="Times New Roman"/>
        <family val="1"/>
      </rPr>
      <t xml:space="preserve">If exempt from Shelby County Business License, please state why. </t>
    </r>
  </si>
  <si>
    <t>Must provide the current company contact email and mailing address with your proposal.</t>
  </si>
  <si>
    <t>Company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</si>
</sst>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u/>
      <sz val="12"/>
      <name val="Times New Roman"/>
      <family val="1"/>
    </font>
    <font>
      <b/>
      <sz val="14"/>
      <color rgb="FF0070C0"/>
      <name val="Times New Roman"/>
      <family val="1"/>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sz val="12"/>
      <color rgb="FF000000"/>
      <name val="Times New Roman"/>
      <family val="1"/>
    </font>
    <font>
      <sz val="10"/>
      <color rgb="FF000000"/>
      <name val="Arial"/>
      <family val="2"/>
    </font>
    <font>
      <b/>
      <sz val="11"/>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right style="dotted">
        <color auto="1"/>
      </right>
      <top style="medium">
        <color auto="1"/>
      </top>
      <bottom style="thin">
        <color auto="1"/>
      </bottom>
      <diagonal/>
    </border>
    <border>
      <left/>
      <right/>
      <top style="thin">
        <color auto="1"/>
      </top>
      <bottom style="thin">
        <color auto="1"/>
      </bottom>
      <diagonal/>
    </border>
  </borders>
  <cellStyleXfs count="43">
    <xf numFmtId="0" fontId="0" fillId="0" borderId="0"/>
    <xf numFmtId="0" fontId="5" fillId="0" borderId="0"/>
    <xf numFmtId="0" fontId="4" fillId="0" borderId="0"/>
    <xf numFmtId="0" fontId="4" fillId="2" borderId="2"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4" fillId="0" borderId="0"/>
    <xf numFmtId="9" fontId="5" fillId="0" borderId="0" applyFont="0" applyFill="0" applyBorder="0" applyAlignment="0" applyProtection="0"/>
    <xf numFmtId="0" fontId="3" fillId="0" borderId="0"/>
    <xf numFmtId="0" fontId="3" fillId="2" borderId="2" applyNumberFormat="0" applyFont="0" applyAlignment="0" applyProtection="0"/>
    <xf numFmtId="0" fontId="5" fillId="0" borderId="0"/>
    <xf numFmtId="0" fontId="2" fillId="0" borderId="0"/>
    <xf numFmtId="0" fontId="2" fillId="2" borderId="2" applyNumberFormat="0" applyFont="0" applyAlignment="0" applyProtection="0"/>
    <xf numFmtId="0" fontId="2" fillId="0" borderId="0"/>
    <xf numFmtId="0" fontId="2" fillId="2" borderId="2" applyNumberFormat="0" applyFont="0" applyAlignment="0" applyProtection="0"/>
    <xf numFmtId="0" fontId="2" fillId="0" borderId="0"/>
    <xf numFmtId="0" fontId="2" fillId="2" borderId="2" applyNumberFormat="0" applyFont="0" applyAlignment="0" applyProtection="0"/>
    <xf numFmtId="0" fontId="2" fillId="0" borderId="0"/>
    <xf numFmtId="0" fontId="2"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cellStyleXfs>
  <cellXfs count="115">
    <xf numFmtId="0" fontId="0" fillId="0" borderId="0" xfId="0"/>
    <xf numFmtId="0" fontId="8" fillId="0" borderId="0" xfId="0" applyFont="1" applyFill="1" applyBorder="1" applyAlignment="1">
      <alignment horizontal="left" vertical="center"/>
    </xf>
    <xf numFmtId="0" fontId="8" fillId="0" borderId="0" xfId="1" applyNumberFormat="1" applyFont="1" applyFill="1" applyBorder="1" applyProtection="1">
      <protection locked="0"/>
    </xf>
    <xf numFmtId="0" fontId="9" fillId="0" borderId="0" xfId="1" applyNumberFormat="1" applyFont="1" applyFill="1" applyBorder="1" applyProtection="1">
      <protection locked="0"/>
    </xf>
    <xf numFmtId="0" fontId="9" fillId="0" borderId="0" xfId="1" applyFont="1" applyFill="1" applyBorder="1" applyAlignment="1">
      <alignment horizontal="center"/>
    </xf>
    <xf numFmtId="0" fontId="15" fillId="0" borderId="0" xfId="2" applyFont="1" applyFill="1" applyAlignment="1">
      <alignment horizontal="center" vertical="center" wrapText="1"/>
    </xf>
    <xf numFmtId="0" fontId="16" fillId="0" borderId="0" xfId="2" applyFont="1" applyAlignment="1">
      <alignment horizontal="center" vertical="center"/>
    </xf>
    <xf numFmtId="0" fontId="16" fillId="0" borderId="0" xfId="2" applyFont="1" applyAlignment="1">
      <alignment vertical="center" wrapText="1"/>
    </xf>
    <xf numFmtId="0" fontId="16" fillId="0" borderId="0" xfId="2" applyFont="1" applyAlignment="1">
      <alignment horizontal="center" vertical="center" wrapText="1"/>
    </xf>
    <xf numFmtId="0" fontId="16" fillId="0" borderId="0" xfId="2" applyFont="1" applyFill="1" applyAlignment="1">
      <alignment horizontal="center"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7" fillId="0" borderId="0" xfId="2" applyFont="1" applyFill="1" applyAlignment="1">
      <alignment horizontal="center" vertical="center"/>
    </xf>
    <xf numFmtId="0" fontId="12" fillId="0" borderId="0" xfId="2" applyFont="1" applyFill="1" applyBorder="1" applyAlignment="1">
      <alignment vertical="center"/>
    </xf>
    <xf numFmtId="0" fontId="19" fillId="0" borderId="0" xfId="2" applyFont="1" applyAlignment="1">
      <alignment horizontal="left" vertical="center"/>
    </xf>
    <xf numFmtId="0" fontId="20" fillId="0" borderId="0" xfId="2" applyFont="1" applyAlignment="1">
      <alignment horizontal="center" vertical="center"/>
    </xf>
    <xf numFmtId="0" fontId="21" fillId="0" borderId="0" xfId="2" applyFont="1" applyFill="1" applyAlignment="1">
      <alignment horizontal="center" vertical="center" wrapText="1"/>
    </xf>
    <xf numFmtId="0" fontId="20" fillId="0" borderId="0" xfId="2" applyFont="1" applyAlignment="1">
      <alignment vertical="center" wrapText="1"/>
    </xf>
    <xf numFmtId="0" fontId="20" fillId="0" borderId="0" xfId="2" applyFont="1" applyAlignment="1">
      <alignment horizontal="center" vertical="center" wrapText="1"/>
    </xf>
    <xf numFmtId="0" fontId="20" fillId="0" borderId="0" xfId="2" applyFont="1" applyFill="1" applyAlignment="1">
      <alignment horizontal="center" vertical="center"/>
    </xf>
    <xf numFmtId="0" fontId="22" fillId="0" borderId="5"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22" fillId="0" borderId="0" xfId="2" applyFont="1" applyFill="1" applyAlignment="1">
      <alignment horizontal="center" vertical="center" wrapText="1"/>
    </xf>
    <xf numFmtId="0" fontId="22" fillId="0" borderId="0" xfId="2" applyFont="1" applyAlignment="1">
      <alignment horizontal="center" vertical="center" wrapText="1"/>
    </xf>
    <xf numFmtId="0" fontId="25" fillId="0" borderId="8" xfId="2" applyFont="1" applyBorder="1" applyAlignment="1">
      <alignment horizontal="center" vertical="center" wrapText="1"/>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5" fillId="0" borderId="10" xfId="2" applyFont="1" applyBorder="1" applyAlignment="1">
      <alignment horizontal="center" vertical="center" wrapText="1"/>
    </xf>
    <xf numFmtId="0" fontId="25" fillId="0" borderId="11" xfId="2" applyFont="1" applyBorder="1" applyAlignment="1">
      <alignment horizontal="center" vertical="center" wrapText="1"/>
    </xf>
    <xf numFmtId="0" fontId="10" fillId="0" borderId="10" xfId="2" applyFont="1" applyBorder="1" applyAlignment="1">
      <alignment horizontal="center" vertical="center"/>
    </xf>
    <xf numFmtId="0" fontId="16" fillId="0" borderId="0" xfId="2" applyFont="1" applyAlignment="1">
      <alignment horizontal="left" vertical="center" wrapText="1"/>
    </xf>
    <xf numFmtId="0" fontId="22" fillId="0" borderId="14"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10" xfId="2" applyFont="1" applyBorder="1" applyAlignment="1">
      <alignment horizontal="center" vertical="center" wrapText="1"/>
    </xf>
    <xf numFmtId="0" fontId="18" fillId="3" borderId="0" xfId="2" applyFont="1" applyFill="1" applyBorder="1" applyAlignment="1">
      <alignment vertical="center"/>
    </xf>
    <xf numFmtId="0" fontId="9" fillId="3" borderId="0" xfId="1" applyFont="1" applyFill="1" applyBorder="1" applyAlignment="1">
      <alignment horizontal="left" vertical="center"/>
    </xf>
    <xf numFmtId="0" fontId="9" fillId="3" borderId="0" xfId="1" applyFont="1" applyFill="1" applyBorder="1" applyAlignment="1">
      <alignment horizontal="center" vertical="center"/>
    </xf>
    <xf numFmtId="0" fontId="17" fillId="3" borderId="0" xfId="2" applyFont="1" applyFill="1" applyAlignment="1">
      <alignment horizontal="center" vertical="center"/>
    </xf>
    <xf numFmtId="0" fontId="27" fillId="0" borderId="0" xfId="2" applyFont="1" applyFill="1" applyAlignment="1">
      <alignment horizontal="center" vertical="center" wrapText="1"/>
    </xf>
    <xf numFmtId="0" fontId="27" fillId="0" borderId="0" xfId="2" applyFont="1" applyAlignment="1">
      <alignment horizontal="center" vertical="center" wrapText="1"/>
    </xf>
    <xf numFmtId="0" fontId="29" fillId="0" borderId="25" xfId="2" applyFont="1" applyFill="1" applyBorder="1" applyAlignment="1">
      <alignment vertical="center" wrapText="1"/>
    </xf>
    <xf numFmtId="0" fontId="29" fillId="0" borderId="26" xfId="2" applyFont="1" applyFill="1" applyBorder="1" applyAlignment="1">
      <alignment horizontal="center" vertical="center" wrapText="1"/>
    </xf>
    <xf numFmtId="0" fontId="26" fillId="3" borderId="11" xfId="2" applyFont="1" applyFill="1" applyBorder="1" applyAlignment="1">
      <alignment vertical="center" wrapText="1"/>
    </xf>
    <xf numFmtId="0" fontId="26" fillId="3" borderId="11" xfId="2" applyFont="1" applyFill="1" applyBorder="1" applyAlignment="1">
      <alignment horizontal="center" vertical="center" wrapText="1"/>
    </xf>
    <xf numFmtId="0" fontId="26" fillId="3" borderId="23" xfId="2" applyFont="1" applyFill="1" applyBorder="1" applyAlignment="1">
      <alignment horizontal="center" vertical="center" wrapText="1"/>
    </xf>
    <xf numFmtId="0" fontId="29" fillId="0" borderId="25" xfId="2" applyFont="1" applyFill="1" applyBorder="1" applyAlignment="1">
      <alignment horizontal="center" vertical="center" wrapText="1"/>
    </xf>
    <xf numFmtId="0" fontId="22" fillId="0" borderId="13" xfId="2" applyFont="1" applyBorder="1" applyAlignment="1">
      <alignment horizontal="center" vertical="center" wrapText="1"/>
    </xf>
    <xf numFmtId="0" fontId="30" fillId="0" borderId="0" xfId="2" applyFont="1" applyFill="1" applyAlignment="1">
      <alignment horizontal="center" vertical="center"/>
    </xf>
    <xf numFmtId="0" fontId="30" fillId="0" borderId="0" xfId="2" applyFont="1" applyAlignment="1">
      <alignment horizontal="center" vertical="center"/>
    </xf>
    <xf numFmtId="0" fontId="30" fillId="0" borderId="29"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6" xfId="2" applyFont="1" applyBorder="1" applyAlignment="1">
      <alignment horizontal="center" vertical="center" wrapText="1"/>
    </xf>
    <xf numFmtId="0" fontId="23" fillId="0" borderId="0" xfId="2" applyFont="1" applyFill="1" applyAlignment="1">
      <alignment horizontal="center" vertical="center"/>
    </xf>
    <xf numFmtId="0" fontId="23" fillId="0" borderId="0" xfId="2" applyFont="1" applyAlignment="1">
      <alignment horizontal="center"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24" fillId="3" borderId="23" xfId="2" applyFont="1" applyFill="1" applyBorder="1" applyAlignment="1">
      <alignment horizontal="center" vertical="center" wrapText="1"/>
    </xf>
    <xf numFmtId="0" fontId="24" fillId="3" borderId="10" xfId="2" applyFont="1" applyFill="1" applyBorder="1" applyAlignment="1">
      <alignment horizontal="center" vertical="center" wrapText="1"/>
    </xf>
    <xf numFmtId="0" fontId="24" fillId="3" borderId="11" xfId="2" applyFont="1" applyFill="1" applyBorder="1" applyAlignment="1">
      <alignment vertical="center" wrapText="1"/>
    </xf>
    <xf numFmtId="0" fontId="24" fillId="3" borderId="11" xfId="2" applyFont="1" applyFill="1" applyBorder="1" applyAlignment="1">
      <alignment horizontal="center" vertical="center" wrapText="1"/>
    </xf>
    <xf numFmtId="0" fontId="22" fillId="0" borderId="14" xfId="2" applyFont="1" applyFill="1" applyBorder="1" applyAlignment="1">
      <alignment horizontal="center" vertical="center" wrapText="1"/>
    </xf>
    <xf numFmtId="0" fontId="22" fillId="0" borderId="15" xfId="2" applyFont="1" applyFill="1" applyBorder="1" applyAlignment="1">
      <alignment horizontal="center" vertical="center" wrapText="1"/>
    </xf>
    <xf numFmtId="0" fontId="7" fillId="0" borderId="0" xfId="2" applyFont="1" applyFill="1" applyAlignment="1">
      <alignment horizontal="center" vertical="center"/>
    </xf>
    <xf numFmtId="0" fontId="7" fillId="0" borderId="0" xfId="2" applyFont="1" applyAlignment="1">
      <alignment horizontal="center" vertical="center"/>
    </xf>
    <xf numFmtId="0" fontId="7" fillId="4" borderId="24" xfId="2" applyFont="1" applyFill="1" applyBorder="1" applyAlignment="1">
      <alignment horizontal="center" vertical="center" wrapText="1"/>
    </xf>
    <xf numFmtId="0" fontId="7" fillId="4" borderId="25" xfId="2" applyFont="1" applyFill="1" applyBorder="1" applyAlignment="1">
      <alignment vertical="center" wrapText="1"/>
    </xf>
    <xf numFmtId="0" fontId="7" fillId="4" borderId="26" xfId="2" applyFont="1" applyFill="1" applyBorder="1" applyAlignment="1">
      <alignment horizontal="center" vertical="center" wrapText="1"/>
    </xf>
    <xf numFmtId="0" fontId="8" fillId="0" borderId="0" xfId="2" applyFont="1" applyFill="1" applyAlignment="1">
      <alignment horizontal="center" vertical="center"/>
    </xf>
    <xf numFmtId="0" fontId="8" fillId="0" borderId="0" xfId="2" applyFont="1" applyAlignment="1">
      <alignment horizontal="center" vertical="center"/>
    </xf>
    <xf numFmtId="0" fontId="8" fillId="0" borderId="32"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4" xfId="2" applyFont="1" applyFill="1" applyBorder="1" applyAlignment="1">
      <alignment vertical="center" wrapText="1"/>
    </xf>
    <xf numFmtId="0" fontId="8" fillId="4" borderId="27" xfId="2" applyFont="1" applyFill="1" applyBorder="1" applyAlignment="1">
      <alignment horizontal="center" vertical="center" wrapText="1"/>
    </xf>
    <xf numFmtId="0" fontId="24" fillId="3" borderId="3" xfId="2" applyFont="1" applyFill="1" applyBorder="1" applyAlignment="1">
      <alignment horizontal="center" vertical="center" wrapText="1"/>
    </xf>
    <xf numFmtId="0" fontId="24" fillId="3" borderId="4" xfId="2" applyFont="1" applyFill="1" applyBorder="1" applyAlignment="1">
      <alignment vertical="center" wrapText="1"/>
    </xf>
    <xf numFmtId="0" fontId="24" fillId="3" borderId="4" xfId="2" applyFont="1" applyFill="1" applyBorder="1" applyAlignment="1">
      <alignment horizontal="center" vertical="center" wrapText="1"/>
    </xf>
    <xf numFmtId="0" fontId="10" fillId="0" borderId="8" xfId="2" applyFont="1" applyBorder="1" applyAlignment="1">
      <alignment horizontal="center" vertical="center"/>
    </xf>
    <xf numFmtId="0" fontId="22" fillId="0" borderId="13" xfId="2" applyFont="1" applyFill="1" applyBorder="1" applyAlignment="1">
      <alignment horizontal="center" vertical="center" wrapText="1"/>
    </xf>
    <xf numFmtId="0" fontId="24" fillId="3" borderId="35" xfId="2" applyFont="1" applyFill="1" applyBorder="1" applyAlignment="1">
      <alignment horizontal="center" vertical="center" wrapText="1"/>
    </xf>
    <xf numFmtId="0" fontId="22" fillId="0" borderId="7" xfId="2" applyFont="1" applyBorder="1" applyAlignment="1">
      <alignment horizontal="center" vertical="center" wrapText="1"/>
    </xf>
    <xf numFmtId="0" fontId="7" fillId="0" borderId="1" xfId="0" applyFont="1" applyBorder="1" applyAlignment="1">
      <alignment horizontal="justify" vertical="center"/>
    </xf>
    <xf numFmtId="0" fontId="7" fillId="0" borderId="1" xfId="0" applyFont="1" applyBorder="1" applyAlignment="1">
      <alignment wrapText="1"/>
    </xf>
    <xf numFmtId="0" fontId="10" fillId="0" borderId="32"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 xfId="0" applyFont="1" applyBorder="1" applyAlignment="1">
      <alignment horizontal="left" vertical="center" wrapText="1" indent="1"/>
    </xf>
    <xf numFmtId="0" fontId="33" fillId="0" borderId="1" xfId="0" applyFont="1" applyBorder="1" applyAlignment="1">
      <alignment horizontal="left" vertical="center" wrapText="1" indent="1"/>
    </xf>
    <xf numFmtId="0" fontId="7" fillId="0" borderId="1" xfId="0" applyFont="1" applyBorder="1" applyAlignment="1">
      <alignment horizontal="left" vertical="center" indent="1"/>
    </xf>
    <xf numFmtId="0" fontId="10" fillId="0" borderId="9"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36" xfId="2" applyFont="1" applyFill="1" applyBorder="1" applyAlignment="1">
      <alignment horizontal="center" vertical="center" wrapText="1"/>
    </xf>
    <xf numFmtId="0" fontId="7" fillId="0" borderId="0" xfId="0" applyFont="1" applyAlignment="1">
      <alignment horizontal="justify" vertical="center"/>
    </xf>
    <xf numFmtId="0" fontId="35" fillId="0" borderId="0" xfId="0" applyFont="1" applyFill="1" applyBorder="1" applyAlignment="1">
      <alignment horizontal="left" vertical="center"/>
    </xf>
    <xf numFmtId="0" fontId="6" fillId="0" borderId="0" xfId="0" applyFont="1" applyAlignment="1">
      <alignment wrapText="1"/>
    </xf>
    <xf numFmtId="0" fontId="7" fillId="0" borderId="1" xfId="0" applyFont="1" applyBorder="1" applyAlignment="1">
      <alignment horizontal="left" wrapText="1" indent="1"/>
    </xf>
    <xf numFmtId="0" fontId="28" fillId="0" borderId="20" xfId="2" applyFont="1" applyFill="1" applyBorder="1" applyAlignment="1">
      <alignment horizontal="center" vertical="center"/>
    </xf>
    <xf numFmtId="0" fontId="28" fillId="0" borderId="21" xfId="2" applyFont="1" applyFill="1" applyBorder="1" applyAlignment="1">
      <alignment horizontal="center" vertical="center"/>
    </xf>
    <xf numFmtId="0" fontId="28" fillId="0" borderId="22" xfId="2" applyFont="1" applyFill="1" applyBorder="1" applyAlignment="1">
      <alignment horizontal="center" vertical="center"/>
    </xf>
    <xf numFmtId="0" fontId="19" fillId="3" borderId="3" xfId="2" applyFont="1" applyFill="1" applyBorder="1" applyAlignment="1">
      <alignment horizontal="center" vertical="center"/>
    </xf>
    <xf numFmtId="0" fontId="19" fillId="3" borderId="4" xfId="2" applyFont="1" applyFill="1" applyBorder="1" applyAlignment="1">
      <alignment horizontal="center" vertical="center"/>
    </xf>
    <xf numFmtId="0" fontId="19" fillId="0" borderId="24"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28" xfId="2" applyFont="1" applyBorder="1" applyAlignment="1">
      <alignment horizontal="center" vertical="center" wrapText="1"/>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30" fillId="4" borderId="30" xfId="9" applyFont="1" applyFill="1" applyBorder="1" applyAlignment="1">
      <alignment horizontal="center" vertical="center"/>
    </xf>
    <xf numFmtId="0" fontId="30" fillId="4" borderId="31" xfId="9" applyFont="1" applyFill="1" applyBorder="1" applyAlignment="1">
      <alignment horizontal="center" vertical="center"/>
    </xf>
    <xf numFmtId="0" fontId="10" fillId="0" borderId="24"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6" xfId="2" applyFont="1" applyBorder="1" applyAlignment="1">
      <alignment horizontal="center" vertical="center" wrapText="1"/>
    </xf>
    <xf numFmtId="0" fontId="8" fillId="0" borderId="33" xfId="17" applyFont="1" applyFill="1" applyBorder="1" applyAlignment="1">
      <alignment horizontal="center" vertical="center" wrapText="1"/>
    </xf>
    <xf numFmtId="0" fontId="8" fillId="0" borderId="34" xfId="17" applyFont="1" applyFill="1" applyBorder="1" applyAlignment="1">
      <alignment horizontal="center" vertical="center" wrapText="1"/>
    </xf>
    <xf numFmtId="0" fontId="8" fillId="0" borderId="27" xfId="17" applyFont="1" applyFill="1" applyBorder="1" applyAlignment="1">
      <alignment horizontal="center" vertical="center" wrapText="1"/>
    </xf>
  </cellXfs>
  <cellStyles count="43">
    <cellStyle name="Comma 2" xfId="4"/>
    <cellStyle name="Currency 2" xfId="5"/>
    <cellStyle name="Normal" xfId="0" builtinId="0"/>
    <cellStyle name="Normal 2" xfId="1"/>
    <cellStyle name="Normal 3" xfId="2"/>
    <cellStyle name="Normal 3 2" xfId="8"/>
    <cellStyle name="Normal 3 2 2" xfId="17"/>
    <cellStyle name="Normal 3 2 2 2" xfId="41"/>
    <cellStyle name="Normal 3 2 2 3" xfId="25"/>
    <cellStyle name="Normal 3 2 3" xfId="13"/>
    <cellStyle name="Normal 3 2 3 2" xfId="37"/>
    <cellStyle name="Normal 3 2 3 3" xfId="29"/>
    <cellStyle name="Normal 3 2 4" xfId="33"/>
    <cellStyle name="Normal 3 2 5" xfId="21"/>
    <cellStyle name="Normal 3 3" xfId="15"/>
    <cellStyle name="Normal 3 3 2" xfId="39"/>
    <cellStyle name="Normal 3 3 3" xfId="23"/>
    <cellStyle name="Normal 3 4" xfId="11"/>
    <cellStyle name="Normal 3 4 2" xfId="35"/>
    <cellStyle name="Normal 3 4 3" xfId="27"/>
    <cellStyle name="Normal 3 5" xfId="31"/>
    <cellStyle name="Normal 3 6" xfId="19"/>
    <cellStyle name="Normal 4" xfId="6"/>
    <cellStyle name="Normal 4 2" xfId="10"/>
    <cellStyle name="Note 2" xfId="3"/>
    <cellStyle name="Note 2 2" xfId="9"/>
    <cellStyle name="Note 2 2 2" xfId="18"/>
    <cellStyle name="Note 2 2 2 2" xfId="42"/>
    <cellStyle name="Note 2 2 2 3" xfId="26"/>
    <cellStyle name="Note 2 2 3" xfId="14"/>
    <cellStyle name="Note 2 2 3 2" xfId="38"/>
    <cellStyle name="Note 2 2 3 3" xfId="30"/>
    <cellStyle name="Note 2 2 4" xfId="34"/>
    <cellStyle name="Note 2 2 5" xfId="22"/>
    <cellStyle name="Note 2 3" xfId="16"/>
    <cellStyle name="Note 2 3 2" xfId="40"/>
    <cellStyle name="Note 2 3 3" xfId="24"/>
    <cellStyle name="Note 2 4" xfId="12"/>
    <cellStyle name="Note 2 4 2" xfId="36"/>
    <cellStyle name="Note 2 4 3" xfId="28"/>
    <cellStyle name="Note 2 5" xfId="32"/>
    <cellStyle name="Note 2 6" xfId="20"/>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una.Hamilton\Desktop\RFQ,RFP,%20Bids\RFQ%2020-XXX-XX%20Architectural%20and%20Design%20Services\RFQ%2020-002-40%20Architectural%20and%20Design%20Services%20Score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RFQ #20-002-40 Architectural and Design Services FOR Continuing Renovations at the Walter L. Bailey Jr. Criminal Justice Center (Support Services)</v>
          </cell>
        </row>
        <row r="3">
          <cell r="A3" t="str">
            <v>Department:  Support Services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3"/>
  <sheetViews>
    <sheetView tabSelected="1" zoomScale="120" zoomScaleNormal="120" zoomScalePageLayoutView="155" workbookViewId="0">
      <selection activeCell="B22" sqref="B22"/>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23.5703125" style="6" bestFit="1" customWidth="1"/>
    <col min="6" max="6" width="38" style="7" customWidth="1"/>
    <col min="7" max="7" width="17.5703125" style="8" bestFit="1" customWidth="1"/>
    <col min="8" max="42" width="15" style="9"/>
    <col min="43" max="16384" width="15" style="6"/>
  </cols>
  <sheetData>
    <row r="1" spans="1:47" ht="94.5" customHeight="1" x14ac:dyDescent="0.3">
      <c r="A1" s="2" t="s">
        <v>0</v>
      </c>
      <c r="B1" s="3"/>
      <c r="C1" s="4"/>
      <c r="D1" s="5"/>
    </row>
    <row r="2" spans="1:47" ht="18.75" x14ac:dyDescent="0.2">
      <c r="A2" s="94" t="str">
        <f>[1]SUMMARY!A2</f>
        <v>RFQ #20-002-40 Architectural and Design Services FOR Continuing Renovations at the Walter L. Bailey Jr. Criminal Justice Center (Support Services)</v>
      </c>
      <c r="B2" s="56"/>
      <c r="C2" s="57"/>
      <c r="D2" s="5"/>
    </row>
    <row r="3" spans="1:47" ht="20.25" x14ac:dyDescent="0.2">
      <c r="A3" s="1" t="str">
        <f>[1]SUMMARY!A3</f>
        <v>Department:  Support Services</v>
      </c>
      <c r="B3" s="56"/>
      <c r="C3" s="57"/>
      <c r="D3" s="12"/>
    </row>
    <row r="4" spans="1:47" ht="18.75" x14ac:dyDescent="0.2">
      <c r="A4" s="36" t="s">
        <v>7</v>
      </c>
      <c r="B4" s="37"/>
      <c r="C4" s="38"/>
      <c r="D4" s="39"/>
    </row>
    <row r="5" spans="1:47" ht="18.75" x14ac:dyDescent="0.2">
      <c r="A5" s="13"/>
      <c r="B5" s="10"/>
      <c r="C5" s="11"/>
      <c r="D5" s="12"/>
    </row>
    <row r="6" spans="1:47"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7" s="15" customFormat="1" ht="25.5" x14ac:dyDescent="0.2">
      <c r="A7" s="97" t="s">
        <v>14</v>
      </c>
      <c r="B7" s="98"/>
      <c r="C7" s="98"/>
      <c r="D7" s="99"/>
      <c r="E7" s="100" t="s">
        <v>17</v>
      </c>
      <c r="F7" s="101"/>
      <c r="G7" s="101"/>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7" s="23" customFormat="1" ht="56.25" x14ac:dyDescent="0.2">
      <c r="A8" s="35" t="s">
        <v>1</v>
      </c>
      <c r="B8" s="34" t="s">
        <v>2</v>
      </c>
      <c r="C8" s="34" t="s">
        <v>3</v>
      </c>
      <c r="D8" s="48"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7" s="23" customFormat="1" ht="19.5" thickBot="1" x14ac:dyDescent="0.25">
      <c r="A9" s="31"/>
      <c r="B9" s="32"/>
      <c r="C9" s="32"/>
      <c r="D9" s="81"/>
      <c r="E9" s="62"/>
      <c r="F9" s="63"/>
      <c r="G9" s="63"/>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7" ht="78.75" x14ac:dyDescent="0.2">
      <c r="A10" s="78">
        <v>1</v>
      </c>
      <c r="B10" s="28" t="s">
        <v>6</v>
      </c>
      <c r="C10" s="84" t="s">
        <v>25</v>
      </c>
      <c r="D10" s="93" t="s">
        <v>56</v>
      </c>
      <c r="E10" s="80"/>
      <c r="F10" s="76"/>
      <c r="G10" s="77"/>
      <c r="H10" s="6"/>
      <c r="AQ10" s="9"/>
      <c r="AR10" s="9"/>
      <c r="AS10" s="9"/>
      <c r="AT10" s="9"/>
      <c r="AU10" s="9"/>
    </row>
    <row r="11" spans="1:47" s="26" customFormat="1" ht="63" x14ac:dyDescent="0.2">
      <c r="A11" s="24">
        <v>2</v>
      </c>
      <c r="B11" s="28" t="s">
        <v>6</v>
      </c>
      <c r="C11" s="52" t="s">
        <v>26</v>
      </c>
      <c r="D11" s="82" t="s">
        <v>19</v>
      </c>
      <c r="E11" s="58"/>
      <c r="F11" s="44"/>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7" s="26" customFormat="1" ht="37.5" x14ac:dyDescent="0.2">
      <c r="A12" s="24">
        <v>3</v>
      </c>
      <c r="B12" s="28" t="s">
        <v>6</v>
      </c>
      <c r="C12" s="52" t="s">
        <v>58</v>
      </c>
      <c r="D12" s="93" t="s">
        <v>57</v>
      </c>
      <c r="E12" s="58"/>
      <c r="F12" s="44"/>
      <c r="G12" s="4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7" s="26" customFormat="1" ht="31.5" x14ac:dyDescent="0.2">
      <c r="A13" s="24">
        <v>4</v>
      </c>
      <c r="B13" s="28" t="s">
        <v>6</v>
      </c>
      <c r="C13" s="52" t="s">
        <v>27</v>
      </c>
      <c r="D13" s="82" t="s">
        <v>20</v>
      </c>
      <c r="E13" s="58"/>
      <c r="F13" s="44"/>
      <c r="G13" s="4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7" s="26" customFormat="1" ht="78.75" x14ac:dyDescent="0.2">
      <c r="A14" s="24">
        <v>5</v>
      </c>
      <c r="B14" s="28" t="s">
        <v>6</v>
      </c>
      <c r="C14" s="85" t="s">
        <v>28</v>
      </c>
      <c r="D14" s="82" t="s">
        <v>21</v>
      </c>
      <c r="E14" s="46"/>
      <c r="F14" s="44"/>
      <c r="G14" s="4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7" s="26" customFormat="1" ht="63" x14ac:dyDescent="0.25">
      <c r="A15" s="24">
        <v>6</v>
      </c>
      <c r="B15" s="28" t="s">
        <v>6</v>
      </c>
      <c r="C15" s="52" t="s">
        <v>29</v>
      </c>
      <c r="D15" s="83" t="s">
        <v>22</v>
      </c>
      <c r="E15" s="58"/>
      <c r="F15" s="44"/>
      <c r="G15" s="4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7" s="26" customFormat="1" ht="31.5" x14ac:dyDescent="0.2">
      <c r="A16" s="24">
        <v>7</v>
      </c>
      <c r="B16" s="28" t="s">
        <v>6</v>
      </c>
      <c r="C16" s="52" t="s">
        <v>30</v>
      </c>
      <c r="D16" s="82" t="s">
        <v>23</v>
      </c>
      <c r="E16" s="46"/>
      <c r="F16" s="44"/>
      <c r="G16" s="4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18.75" x14ac:dyDescent="0.2">
      <c r="A17" s="24">
        <v>8</v>
      </c>
      <c r="B17" s="28" t="s">
        <v>6</v>
      </c>
      <c r="C17" s="52" t="s">
        <v>31</v>
      </c>
      <c r="D17" s="82" t="s">
        <v>24</v>
      </c>
      <c r="E17" s="46"/>
      <c r="F17" s="44"/>
      <c r="G17" s="4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26" customFormat="1" ht="31.5" x14ac:dyDescent="0.2">
      <c r="A18" s="27">
        <v>9</v>
      </c>
      <c r="B18" s="28" t="s">
        <v>6</v>
      </c>
      <c r="C18" s="85" t="s">
        <v>32</v>
      </c>
      <c r="D18" s="82" t="s">
        <v>53</v>
      </c>
      <c r="E18" s="46"/>
      <c r="F18" s="44"/>
      <c r="G18" s="4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51" s="41" customFormat="1" ht="23.25" thickBot="1" x14ac:dyDescent="0.25">
      <c r="A19" s="102"/>
      <c r="B19" s="103"/>
      <c r="C19" s="103"/>
      <c r="D19" s="104"/>
      <c r="E19" s="47"/>
      <c r="F19" s="42"/>
      <c r="G19" s="43"/>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row>
    <row r="20" spans="1:51" s="9" customFormat="1" x14ac:dyDescent="0.2">
      <c r="A20" s="6"/>
      <c r="B20" s="6"/>
      <c r="C20" s="6"/>
      <c r="D20" s="30"/>
      <c r="E20" s="6"/>
      <c r="F20" s="7"/>
      <c r="G20" s="8"/>
      <c r="AQ20" s="6"/>
      <c r="AR20" s="6"/>
      <c r="AS20" s="6"/>
      <c r="AT20" s="6"/>
      <c r="AU20" s="6"/>
      <c r="AV20" s="6"/>
      <c r="AW20" s="6"/>
      <c r="AX20" s="6"/>
      <c r="AY20" s="6"/>
    </row>
    <row r="21" spans="1:51" s="9" customFormat="1" x14ac:dyDescent="0.2">
      <c r="A21" s="6"/>
      <c r="B21" s="6"/>
      <c r="C21" s="6"/>
      <c r="D21" s="30"/>
      <c r="E21" s="6"/>
      <c r="F21" s="7"/>
      <c r="G21" s="8"/>
      <c r="AQ21" s="6"/>
      <c r="AR21" s="6"/>
      <c r="AS21" s="6"/>
      <c r="AT21" s="6"/>
      <c r="AU21" s="6"/>
      <c r="AV21" s="6"/>
      <c r="AW21" s="6"/>
      <c r="AX21" s="6"/>
      <c r="AY21" s="6"/>
    </row>
    <row r="22" spans="1:51" s="9" customFormat="1" x14ac:dyDescent="0.2">
      <c r="A22" s="6"/>
      <c r="B22" s="6"/>
      <c r="C22" s="6"/>
      <c r="D22" s="30"/>
      <c r="E22" s="6"/>
      <c r="F22" s="7"/>
      <c r="G22" s="8"/>
      <c r="AQ22" s="6"/>
      <c r="AR22" s="6"/>
      <c r="AS22" s="6"/>
      <c r="AT22" s="6"/>
      <c r="AU22" s="6"/>
      <c r="AV22" s="6"/>
      <c r="AW22" s="6"/>
      <c r="AX22" s="6"/>
      <c r="AY22" s="6"/>
    </row>
    <row r="23" spans="1:51" s="9" customFormat="1" x14ac:dyDescent="0.2">
      <c r="A23" s="6"/>
      <c r="B23" s="6"/>
      <c r="C23" s="6"/>
      <c r="D23" s="30"/>
      <c r="E23" s="6"/>
      <c r="F23" s="7"/>
      <c r="G23" s="8"/>
      <c r="AQ23" s="6"/>
      <c r="AR23" s="6"/>
      <c r="AS23" s="6"/>
      <c r="AT23" s="6"/>
      <c r="AU23" s="6"/>
      <c r="AV23" s="6"/>
      <c r="AW23" s="6"/>
      <c r="AX23" s="6"/>
      <c r="AY23" s="6"/>
    </row>
    <row r="24" spans="1:51" s="9" customFormat="1" x14ac:dyDescent="0.2">
      <c r="A24" s="6"/>
      <c r="B24" s="6"/>
      <c r="C24" s="6"/>
      <c r="D24" s="30"/>
      <c r="E24" s="6"/>
      <c r="F24" s="7"/>
      <c r="G24" s="8"/>
      <c r="AQ24" s="6"/>
      <c r="AR24" s="6"/>
      <c r="AS24" s="6"/>
      <c r="AT24" s="6"/>
      <c r="AU24" s="6"/>
      <c r="AV24" s="6"/>
      <c r="AW24" s="6"/>
      <c r="AX24" s="6"/>
      <c r="AY24" s="6"/>
    </row>
    <row r="25" spans="1:51" s="9" customFormat="1" x14ac:dyDescent="0.2">
      <c r="A25" s="6"/>
      <c r="B25" s="6"/>
      <c r="C25" s="6"/>
      <c r="D25" s="30"/>
      <c r="E25" s="6"/>
      <c r="F25" s="7"/>
      <c r="G25" s="8"/>
      <c r="AQ25" s="6"/>
      <c r="AR25" s="6"/>
      <c r="AS25" s="6"/>
      <c r="AT25" s="6"/>
      <c r="AU25" s="6"/>
      <c r="AV25" s="6"/>
      <c r="AW25" s="6"/>
      <c r="AX25" s="6"/>
      <c r="AY25" s="6"/>
    </row>
    <row r="26" spans="1:51" s="9" customFormat="1" x14ac:dyDescent="0.2">
      <c r="A26" s="6"/>
      <c r="B26" s="6"/>
      <c r="C26" s="6"/>
      <c r="D26" s="30"/>
      <c r="E26" s="6"/>
      <c r="F26" s="7"/>
      <c r="G26" s="8"/>
      <c r="AQ26" s="6"/>
      <c r="AR26" s="6"/>
      <c r="AS26" s="6"/>
      <c r="AT26" s="6"/>
      <c r="AU26" s="6"/>
      <c r="AV26" s="6"/>
      <c r="AW26" s="6"/>
      <c r="AX26" s="6"/>
      <c r="AY26" s="6"/>
    </row>
    <row r="27" spans="1:51" s="9" customFormat="1" x14ac:dyDescent="0.2">
      <c r="A27" s="6"/>
      <c r="B27" s="6"/>
      <c r="C27" s="6"/>
      <c r="D27" s="30"/>
      <c r="E27" s="6"/>
      <c r="F27" s="7"/>
      <c r="G27" s="8"/>
      <c r="AQ27" s="6"/>
      <c r="AR27" s="6"/>
      <c r="AS27" s="6"/>
      <c r="AT27" s="6"/>
      <c r="AU27" s="6"/>
      <c r="AV27" s="6"/>
      <c r="AW27" s="6"/>
      <c r="AX27" s="6"/>
      <c r="AY27" s="6"/>
    </row>
    <row r="28" spans="1:51" s="9" customFormat="1" x14ac:dyDescent="0.2">
      <c r="A28" s="6"/>
      <c r="B28" s="6"/>
      <c r="C28" s="6"/>
      <c r="D28" s="30"/>
      <c r="E28" s="6"/>
      <c r="F28" s="7"/>
      <c r="G28" s="8"/>
      <c r="AQ28" s="6"/>
      <c r="AR28" s="6"/>
      <c r="AS28" s="6"/>
      <c r="AT28" s="6"/>
      <c r="AU28" s="6"/>
      <c r="AV28" s="6"/>
      <c r="AW28" s="6"/>
      <c r="AX28" s="6"/>
      <c r="AY28" s="6"/>
    </row>
    <row r="29" spans="1:51" s="9" customFormat="1" x14ac:dyDescent="0.2">
      <c r="A29" s="6"/>
      <c r="B29" s="6"/>
      <c r="C29" s="6"/>
      <c r="D29" s="30"/>
      <c r="E29" s="6"/>
      <c r="F29" s="7"/>
      <c r="G29" s="8"/>
      <c r="AQ29" s="6"/>
      <c r="AR29" s="6"/>
      <c r="AS29" s="6"/>
      <c r="AT29" s="6"/>
      <c r="AU29" s="6"/>
      <c r="AV29" s="6"/>
      <c r="AW29" s="6"/>
      <c r="AX29" s="6"/>
      <c r="AY29" s="6"/>
    </row>
    <row r="30" spans="1:51" s="9" customFormat="1" x14ac:dyDescent="0.2">
      <c r="A30" s="6"/>
      <c r="B30" s="6"/>
      <c r="C30" s="6"/>
      <c r="D30" s="30"/>
      <c r="E30" s="6"/>
      <c r="F30" s="7"/>
      <c r="G30" s="8"/>
      <c r="AQ30" s="6"/>
      <c r="AR30" s="6"/>
      <c r="AS30" s="6"/>
      <c r="AT30" s="6"/>
      <c r="AU30" s="6"/>
      <c r="AV30" s="6"/>
      <c r="AW30" s="6"/>
      <c r="AX30" s="6"/>
      <c r="AY30" s="6"/>
    </row>
    <row r="31" spans="1:51" s="9" customFormat="1" x14ac:dyDescent="0.2">
      <c r="A31" s="6"/>
      <c r="B31" s="6"/>
      <c r="C31" s="6"/>
      <c r="D31" s="30"/>
      <c r="E31" s="6"/>
      <c r="F31" s="7"/>
      <c r="G31" s="8"/>
      <c r="AQ31" s="6"/>
      <c r="AR31" s="6"/>
      <c r="AS31" s="6"/>
      <c r="AT31" s="6"/>
      <c r="AU31" s="6"/>
      <c r="AV31" s="6"/>
      <c r="AW31" s="6"/>
      <c r="AX31" s="6"/>
      <c r="AY31" s="6"/>
    </row>
    <row r="32" spans="1:51" s="9" customFormat="1" x14ac:dyDescent="0.2">
      <c r="A32" s="6"/>
      <c r="B32" s="6"/>
      <c r="C32" s="6"/>
      <c r="D32" s="30"/>
      <c r="E32" s="6"/>
      <c r="F32" s="7"/>
      <c r="G32" s="8"/>
      <c r="AQ32" s="6"/>
      <c r="AR32" s="6"/>
      <c r="AS32" s="6"/>
      <c r="AT32" s="6"/>
      <c r="AU32" s="6"/>
      <c r="AV32" s="6"/>
      <c r="AW32" s="6"/>
      <c r="AX32" s="6"/>
      <c r="AY32" s="6"/>
    </row>
    <row r="33" spans="1:51" s="9" customFormat="1" x14ac:dyDescent="0.2">
      <c r="A33" s="6"/>
      <c r="B33" s="6"/>
      <c r="C33" s="6"/>
      <c r="D33" s="30"/>
      <c r="E33" s="6"/>
      <c r="F33" s="7"/>
      <c r="G33" s="8"/>
      <c r="AQ33" s="6"/>
      <c r="AR33" s="6"/>
      <c r="AS33" s="6"/>
      <c r="AT33" s="6"/>
      <c r="AU33" s="6"/>
      <c r="AV33" s="6"/>
      <c r="AW33" s="6"/>
      <c r="AX33" s="6"/>
      <c r="AY33" s="6"/>
    </row>
    <row r="34" spans="1:51" s="9" customFormat="1" x14ac:dyDescent="0.2">
      <c r="A34" s="6"/>
      <c r="B34" s="6"/>
      <c r="C34" s="6"/>
      <c r="D34" s="30"/>
      <c r="E34" s="6"/>
      <c r="F34" s="7"/>
      <c r="G34" s="8"/>
      <c r="AQ34" s="6"/>
      <c r="AR34" s="6"/>
      <c r="AS34" s="6"/>
      <c r="AT34" s="6"/>
      <c r="AU34" s="6"/>
      <c r="AV34" s="6"/>
      <c r="AW34" s="6"/>
      <c r="AX34" s="6"/>
      <c r="AY34" s="6"/>
    </row>
    <row r="35" spans="1:51" s="9" customFormat="1" x14ac:dyDescent="0.2">
      <c r="A35" s="6"/>
      <c r="B35" s="6"/>
      <c r="C35" s="6"/>
      <c r="D35" s="30"/>
      <c r="E35" s="6"/>
      <c r="F35" s="7"/>
      <c r="G35" s="8"/>
      <c r="AQ35" s="6"/>
      <c r="AR35" s="6"/>
      <c r="AS35" s="6"/>
      <c r="AT35" s="6"/>
      <c r="AU35" s="6"/>
      <c r="AV35" s="6"/>
      <c r="AW35" s="6"/>
      <c r="AX35" s="6"/>
      <c r="AY35" s="6"/>
    </row>
    <row r="36" spans="1:51" s="9" customFormat="1" x14ac:dyDescent="0.2">
      <c r="A36" s="6"/>
      <c r="B36" s="6"/>
      <c r="C36" s="6"/>
      <c r="D36" s="30"/>
      <c r="E36" s="6"/>
      <c r="F36" s="7"/>
      <c r="G36" s="8"/>
      <c r="AQ36" s="6"/>
      <c r="AR36" s="6"/>
      <c r="AS36" s="6"/>
      <c r="AT36" s="6"/>
      <c r="AU36" s="6"/>
      <c r="AV36" s="6"/>
      <c r="AW36" s="6"/>
      <c r="AX36" s="6"/>
      <c r="AY36" s="6"/>
    </row>
    <row r="37" spans="1:51" s="9" customFormat="1" x14ac:dyDescent="0.2">
      <c r="A37" s="6"/>
      <c r="B37" s="6"/>
      <c r="C37" s="6"/>
      <c r="D37" s="30"/>
      <c r="E37" s="6"/>
      <c r="F37" s="7"/>
      <c r="G37" s="8"/>
      <c r="AQ37" s="6"/>
      <c r="AR37" s="6"/>
      <c r="AS37" s="6"/>
      <c r="AT37" s="6"/>
      <c r="AU37" s="6"/>
      <c r="AV37" s="6"/>
      <c r="AW37" s="6"/>
      <c r="AX37" s="6"/>
      <c r="AY37" s="6"/>
    </row>
    <row r="38" spans="1:51" s="9" customFormat="1" x14ac:dyDescent="0.2">
      <c r="A38" s="6"/>
      <c r="B38" s="6"/>
      <c r="C38" s="6"/>
      <c r="D38" s="30"/>
      <c r="E38" s="6"/>
      <c r="F38" s="7"/>
      <c r="G38" s="8"/>
      <c r="AQ38" s="6"/>
      <c r="AR38" s="6"/>
      <c r="AS38" s="6"/>
      <c r="AT38" s="6"/>
      <c r="AU38" s="6"/>
      <c r="AV38" s="6"/>
      <c r="AW38" s="6"/>
      <c r="AX38" s="6"/>
      <c r="AY38" s="6"/>
    </row>
    <row r="39" spans="1:51" s="9" customFormat="1" x14ac:dyDescent="0.2">
      <c r="A39" s="6"/>
      <c r="B39" s="6"/>
      <c r="C39" s="6"/>
      <c r="D39" s="30"/>
      <c r="E39" s="6"/>
      <c r="F39" s="7"/>
      <c r="G39" s="8"/>
      <c r="AQ39" s="6"/>
      <c r="AR39" s="6"/>
      <c r="AS39" s="6"/>
      <c r="AT39" s="6"/>
      <c r="AU39" s="6"/>
      <c r="AV39" s="6"/>
      <c r="AW39" s="6"/>
      <c r="AX39" s="6"/>
      <c r="AY39" s="6"/>
    </row>
    <row r="40" spans="1:51" s="9" customFormat="1" x14ac:dyDescent="0.2">
      <c r="A40" s="6"/>
      <c r="B40" s="6"/>
      <c r="C40" s="6"/>
      <c r="D40" s="30"/>
      <c r="E40" s="6"/>
      <c r="F40" s="7"/>
      <c r="G40" s="8"/>
      <c r="AQ40" s="6"/>
      <c r="AR40" s="6"/>
      <c r="AS40" s="6"/>
      <c r="AT40" s="6"/>
      <c r="AU40" s="6"/>
      <c r="AV40" s="6"/>
      <c r="AW40" s="6"/>
      <c r="AX40" s="6"/>
      <c r="AY40" s="6"/>
    </row>
    <row r="41" spans="1:51" s="9" customFormat="1" x14ac:dyDescent="0.2">
      <c r="A41" s="6"/>
      <c r="B41" s="6"/>
      <c r="C41" s="6"/>
      <c r="D41" s="30"/>
      <c r="E41" s="6"/>
      <c r="F41" s="7"/>
      <c r="G41" s="8"/>
      <c r="AQ41" s="6"/>
      <c r="AR41" s="6"/>
      <c r="AS41" s="6"/>
      <c r="AT41" s="6"/>
      <c r="AU41" s="6"/>
      <c r="AV41" s="6"/>
      <c r="AW41" s="6"/>
      <c r="AX41" s="6"/>
      <c r="AY41" s="6"/>
    </row>
    <row r="42" spans="1:51" s="9" customFormat="1" x14ac:dyDescent="0.2">
      <c r="A42" s="6"/>
      <c r="B42" s="6"/>
      <c r="C42" s="6"/>
      <c r="D42" s="30"/>
      <c r="E42" s="6"/>
      <c r="F42" s="7"/>
      <c r="G42" s="8"/>
      <c r="AQ42" s="6"/>
      <c r="AR42" s="6"/>
      <c r="AS42" s="6"/>
      <c r="AT42" s="6"/>
      <c r="AU42" s="6"/>
      <c r="AV42" s="6"/>
      <c r="AW42" s="6"/>
      <c r="AX42" s="6"/>
      <c r="AY42" s="6"/>
    </row>
    <row r="43" spans="1:51" s="9" customFormat="1" x14ac:dyDescent="0.2">
      <c r="A43" s="6"/>
      <c r="B43" s="6"/>
      <c r="C43" s="6"/>
      <c r="D43" s="30"/>
      <c r="E43" s="6"/>
      <c r="F43" s="7"/>
      <c r="G43" s="8"/>
      <c r="AQ43" s="6"/>
      <c r="AR43" s="6"/>
      <c r="AS43" s="6"/>
      <c r="AT43" s="6"/>
      <c r="AU43" s="6"/>
      <c r="AV43" s="6"/>
      <c r="AW43" s="6"/>
      <c r="AX43" s="6"/>
      <c r="AY43" s="6"/>
    </row>
    <row r="44" spans="1:51" s="9" customFormat="1" x14ac:dyDescent="0.2">
      <c r="A44" s="6"/>
      <c r="B44" s="6"/>
      <c r="C44" s="6"/>
      <c r="D44" s="30"/>
      <c r="E44" s="6"/>
      <c r="F44" s="7"/>
      <c r="G44" s="8"/>
      <c r="AQ44" s="6"/>
      <c r="AR44" s="6"/>
      <c r="AS44" s="6"/>
      <c r="AT44" s="6"/>
      <c r="AU44" s="6"/>
      <c r="AV44" s="6"/>
      <c r="AW44" s="6"/>
      <c r="AX44" s="6"/>
      <c r="AY44" s="6"/>
    </row>
    <row r="45" spans="1:51" s="9" customFormat="1" x14ac:dyDescent="0.2">
      <c r="A45" s="6"/>
      <c r="B45" s="6"/>
      <c r="C45" s="6"/>
      <c r="D45" s="30"/>
      <c r="E45" s="6"/>
      <c r="F45" s="7"/>
      <c r="G45" s="8"/>
      <c r="AQ45" s="6"/>
      <c r="AR45" s="6"/>
      <c r="AS45" s="6"/>
      <c r="AT45" s="6"/>
      <c r="AU45" s="6"/>
      <c r="AV45" s="6"/>
      <c r="AW45" s="6"/>
      <c r="AX45" s="6"/>
      <c r="AY45" s="6"/>
    </row>
    <row r="46" spans="1:51" s="9" customFormat="1" x14ac:dyDescent="0.2">
      <c r="A46" s="6"/>
      <c r="B46" s="6"/>
      <c r="C46" s="6"/>
      <c r="D46" s="30"/>
      <c r="E46" s="6"/>
      <c r="F46" s="7"/>
      <c r="G46" s="8"/>
      <c r="AQ46" s="6"/>
      <c r="AR46" s="6"/>
      <c r="AS46" s="6"/>
      <c r="AT46" s="6"/>
      <c r="AU46" s="6"/>
      <c r="AV46" s="6"/>
      <c r="AW46" s="6"/>
      <c r="AX46" s="6"/>
      <c r="AY46" s="6"/>
    </row>
    <row r="47" spans="1:51" s="9" customFormat="1" x14ac:dyDescent="0.2">
      <c r="A47" s="6"/>
      <c r="B47" s="6"/>
      <c r="C47" s="6"/>
      <c r="D47" s="30"/>
      <c r="E47" s="6"/>
      <c r="F47" s="7"/>
      <c r="G47" s="8"/>
      <c r="AQ47" s="6"/>
      <c r="AR47" s="6"/>
      <c r="AS47" s="6"/>
      <c r="AT47" s="6"/>
      <c r="AU47" s="6"/>
      <c r="AV47" s="6"/>
      <c r="AW47" s="6"/>
      <c r="AX47" s="6"/>
      <c r="AY47" s="6"/>
    </row>
    <row r="48" spans="1:51" s="9" customFormat="1" x14ac:dyDescent="0.2">
      <c r="A48" s="6"/>
      <c r="B48" s="6"/>
      <c r="C48" s="6"/>
      <c r="D48" s="30"/>
      <c r="E48" s="6"/>
      <c r="F48" s="7"/>
      <c r="G48" s="8"/>
      <c r="AQ48" s="6"/>
      <c r="AR48" s="6"/>
      <c r="AS48" s="6"/>
      <c r="AT48" s="6"/>
      <c r="AU48" s="6"/>
      <c r="AV48" s="6"/>
      <c r="AW48" s="6"/>
      <c r="AX48" s="6"/>
      <c r="AY48" s="6"/>
    </row>
    <row r="49" spans="1:51" s="9" customFormat="1" x14ac:dyDescent="0.2">
      <c r="A49" s="6"/>
      <c r="B49" s="6"/>
      <c r="C49" s="6"/>
      <c r="D49" s="30"/>
      <c r="E49" s="6"/>
      <c r="F49" s="7"/>
      <c r="G49" s="8"/>
      <c r="AQ49" s="6"/>
      <c r="AR49" s="6"/>
      <c r="AS49" s="6"/>
      <c r="AT49" s="6"/>
      <c r="AU49" s="6"/>
      <c r="AV49" s="6"/>
      <c r="AW49" s="6"/>
      <c r="AX49" s="6"/>
      <c r="AY49" s="6"/>
    </row>
    <row r="50" spans="1:51" s="9" customFormat="1" x14ac:dyDescent="0.2">
      <c r="A50" s="6"/>
      <c r="B50" s="6"/>
      <c r="C50" s="6"/>
      <c r="D50" s="30"/>
      <c r="E50" s="6"/>
      <c r="F50" s="7"/>
      <c r="G50" s="8"/>
      <c r="AQ50" s="6"/>
      <c r="AR50" s="6"/>
      <c r="AS50" s="6"/>
      <c r="AT50" s="6"/>
      <c r="AU50" s="6"/>
      <c r="AV50" s="6"/>
      <c r="AW50" s="6"/>
      <c r="AX50" s="6"/>
      <c r="AY50" s="6"/>
    </row>
    <row r="51" spans="1:51" s="9" customFormat="1" x14ac:dyDescent="0.2">
      <c r="A51" s="6"/>
      <c r="B51" s="6"/>
      <c r="C51" s="6"/>
      <c r="D51" s="30"/>
      <c r="E51" s="6"/>
      <c r="F51" s="7"/>
      <c r="G51" s="8"/>
      <c r="AQ51" s="6"/>
      <c r="AR51" s="6"/>
      <c r="AS51" s="6"/>
      <c r="AT51" s="6"/>
      <c r="AU51" s="6"/>
      <c r="AV51" s="6"/>
      <c r="AW51" s="6"/>
      <c r="AX51" s="6"/>
      <c r="AY51" s="6"/>
    </row>
    <row r="52" spans="1:51" s="9" customFormat="1" x14ac:dyDescent="0.2">
      <c r="A52" s="6"/>
      <c r="B52" s="6"/>
      <c r="C52" s="6"/>
      <c r="D52" s="30"/>
      <c r="E52" s="6"/>
      <c r="F52" s="7"/>
      <c r="G52" s="8"/>
      <c r="AQ52" s="6"/>
      <c r="AR52" s="6"/>
      <c r="AS52" s="6"/>
      <c r="AT52" s="6"/>
      <c r="AU52" s="6"/>
      <c r="AV52" s="6"/>
      <c r="AW52" s="6"/>
      <c r="AX52" s="6"/>
      <c r="AY52" s="6"/>
    </row>
    <row r="53" spans="1:51" s="9" customFormat="1" x14ac:dyDescent="0.2">
      <c r="A53" s="6"/>
      <c r="B53" s="6"/>
      <c r="C53" s="6"/>
      <c r="D53" s="30"/>
      <c r="E53" s="6"/>
      <c r="F53" s="7"/>
      <c r="G53" s="8"/>
      <c r="AQ53" s="6"/>
      <c r="AR53" s="6"/>
      <c r="AS53" s="6"/>
      <c r="AT53" s="6"/>
      <c r="AU53" s="6"/>
      <c r="AV53" s="6"/>
      <c r="AW53" s="6"/>
      <c r="AX53" s="6"/>
      <c r="AY53" s="6"/>
    </row>
    <row r="54" spans="1:51" s="9" customFormat="1" x14ac:dyDescent="0.2">
      <c r="A54" s="6"/>
      <c r="B54" s="6"/>
      <c r="C54" s="6"/>
      <c r="D54" s="30"/>
      <c r="E54" s="6"/>
      <c r="F54" s="7"/>
      <c r="G54" s="8"/>
      <c r="AQ54" s="6"/>
      <c r="AR54" s="6"/>
      <c r="AS54" s="6"/>
      <c r="AT54" s="6"/>
      <c r="AU54" s="6"/>
      <c r="AV54" s="6"/>
      <c r="AW54" s="6"/>
      <c r="AX54" s="6"/>
      <c r="AY54" s="6"/>
    </row>
    <row r="55" spans="1:51" s="9" customFormat="1" x14ac:dyDescent="0.2">
      <c r="A55" s="6"/>
      <c r="B55" s="6"/>
      <c r="C55" s="6"/>
      <c r="D55" s="30"/>
      <c r="E55" s="6"/>
      <c r="F55" s="7"/>
      <c r="G55" s="8"/>
      <c r="AQ55" s="6"/>
      <c r="AR55" s="6"/>
      <c r="AS55" s="6"/>
      <c r="AT55" s="6"/>
      <c r="AU55" s="6"/>
      <c r="AV55" s="6"/>
      <c r="AW55" s="6"/>
      <c r="AX55" s="6"/>
      <c r="AY55" s="6"/>
    </row>
    <row r="56" spans="1:51" s="9" customFormat="1" x14ac:dyDescent="0.2">
      <c r="A56" s="6"/>
      <c r="B56" s="6"/>
      <c r="C56" s="6"/>
      <c r="D56" s="30"/>
      <c r="E56" s="6"/>
      <c r="F56" s="7"/>
      <c r="G56" s="8"/>
      <c r="AQ56" s="6"/>
      <c r="AR56" s="6"/>
      <c r="AS56" s="6"/>
      <c r="AT56" s="6"/>
      <c r="AU56" s="6"/>
      <c r="AV56" s="6"/>
      <c r="AW56" s="6"/>
      <c r="AX56" s="6"/>
      <c r="AY56" s="6"/>
    </row>
    <row r="57" spans="1:51" s="9" customFormat="1" x14ac:dyDescent="0.2">
      <c r="A57" s="6"/>
      <c r="B57" s="6"/>
      <c r="C57" s="6"/>
      <c r="D57" s="30"/>
      <c r="E57" s="6"/>
      <c r="F57" s="7"/>
      <c r="G57" s="8"/>
      <c r="AQ57" s="6"/>
      <c r="AR57" s="6"/>
      <c r="AS57" s="6"/>
      <c r="AT57" s="6"/>
      <c r="AU57" s="6"/>
      <c r="AV57" s="6"/>
      <c r="AW57" s="6"/>
      <c r="AX57" s="6"/>
      <c r="AY57" s="6"/>
    </row>
    <row r="58" spans="1:51" s="9" customFormat="1" x14ac:dyDescent="0.2">
      <c r="A58" s="6"/>
      <c r="B58" s="6"/>
      <c r="C58" s="6"/>
      <c r="D58" s="30"/>
      <c r="E58" s="6"/>
      <c r="F58" s="7"/>
      <c r="G58" s="8"/>
      <c r="AQ58" s="6"/>
      <c r="AR58" s="6"/>
      <c r="AS58" s="6"/>
      <c r="AT58" s="6"/>
      <c r="AU58" s="6"/>
      <c r="AV58" s="6"/>
      <c r="AW58" s="6"/>
      <c r="AX58" s="6"/>
      <c r="AY58" s="6"/>
    </row>
    <row r="59" spans="1:51" s="9" customFormat="1" x14ac:dyDescent="0.2">
      <c r="A59" s="6"/>
      <c r="B59" s="6"/>
      <c r="C59" s="6"/>
      <c r="D59" s="30"/>
      <c r="E59" s="6"/>
      <c r="F59" s="7"/>
      <c r="G59" s="8"/>
      <c r="AQ59" s="6"/>
      <c r="AR59" s="6"/>
      <c r="AS59" s="6"/>
      <c r="AT59" s="6"/>
      <c r="AU59" s="6"/>
      <c r="AV59" s="6"/>
      <c r="AW59" s="6"/>
      <c r="AX59" s="6"/>
      <c r="AY59" s="6"/>
    </row>
    <row r="60" spans="1:51" s="9" customFormat="1" x14ac:dyDescent="0.2">
      <c r="A60" s="6"/>
      <c r="B60" s="6"/>
      <c r="C60" s="6"/>
      <c r="D60" s="30"/>
      <c r="E60" s="6"/>
      <c r="F60" s="7"/>
      <c r="G60" s="8"/>
      <c r="AQ60" s="6"/>
      <c r="AR60" s="6"/>
      <c r="AS60" s="6"/>
      <c r="AT60" s="6"/>
      <c r="AU60" s="6"/>
      <c r="AV60" s="6"/>
      <c r="AW60" s="6"/>
      <c r="AX60" s="6"/>
      <c r="AY60" s="6"/>
    </row>
    <row r="61" spans="1:51" s="9" customFormat="1" x14ac:dyDescent="0.2">
      <c r="A61" s="6"/>
      <c r="B61" s="6"/>
      <c r="C61" s="6"/>
      <c r="D61" s="30"/>
      <c r="E61" s="6"/>
      <c r="F61" s="7"/>
      <c r="G61" s="8"/>
      <c r="AQ61" s="6"/>
      <c r="AR61" s="6"/>
      <c r="AS61" s="6"/>
      <c r="AT61" s="6"/>
      <c r="AU61" s="6"/>
      <c r="AV61" s="6"/>
      <c r="AW61" s="6"/>
      <c r="AX61" s="6"/>
      <c r="AY61" s="6"/>
    </row>
    <row r="62" spans="1:51" s="9" customFormat="1" x14ac:dyDescent="0.2">
      <c r="A62" s="6"/>
      <c r="B62" s="6"/>
      <c r="C62" s="6"/>
      <c r="D62" s="30"/>
      <c r="E62" s="6"/>
      <c r="F62" s="7"/>
      <c r="G62" s="8"/>
      <c r="AQ62" s="6"/>
      <c r="AR62" s="6"/>
      <c r="AS62" s="6"/>
      <c r="AT62" s="6"/>
      <c r="AU62" s="6"/>
      <c r="AV62" s="6"/>
      <c r="AW62" s="6"/>
      <c r="AX62" s="6"/>
      <c r="AY62" s="6"/>
    </row>
    <row r="63" spans="1:51" s="9" customFormat="1" x14ac:dyDescent="0.2">
      <c r="A63" s="6"/>
      <c r="B63" s="6"/>
      <c r="C63" s="6"/>
      <c r="D63" s="30"/>
      <c r="E63" s="6"/>
      <c r="F63" s="7"/>
      <c r="G63" s="8"/>
      <c r="AQ63" s="6"/>
      <c r="AR63" s="6"/>
      <c r="AS63" s="6"/>
      <c r="AT63" s="6"/>
      <c r="AU63" s="6"/>
      <c r="AV63" s="6"/>
      <c r="AW63" s="6"/>
      <c r="AX63" s="6"/>
      <c r="AY63" s="6"/>
    </row>
    <row r="64" spans="1:51" s="9" customFormat="1" x14ac:dyDescent="0.2">
      <c r="A64" s="6"/>
      <c r="B64" s="6"/>
      <c r="C64" s="6"/>
      <c r="D64" s="30"/>
      <c r="E64" s="6"/>
      <c r="F64" s="7"/>
      <c r="G64" s="8"/>
      <c r="AQ64" s="6"/>
      <c r="AR64" s="6"/>
      <c r="AS64" s="6"/>
      <c r="AT64" s="6"/>
      <c r="AU64" s="6"/>
      <c r="AV64" s="6"/>
      <c r="AW64" s="6"/>
      <c r="AX64" s="6"/>
      <c r="AY64" s="6"/>
    </row>
    <row r="65" spans="1:51" s="9" customFormat="1" x14ac:dyDescent="0.2">
      <c r="A65" s="6"/>
      <c r="B65" s="6"/>
      <c r="C65" s="6"/>
      <c r="D65" s="30"/>
      <c r="E65" s="6"/>
      <c r="F65" s="7"/>
      <c r="G65" s="8"/>
      <c r="AQ65" s="6"/>
      <c r="AR65" s="6"/>
      <c r="AS65" s="6"/>
      <c r="AT65" s="6"/>
      <c r="AU65" s="6"/>
      <c r="AV65" s="6"/>
      <c r="AW65" s="6"/>
      <c r="AX65" s="6"/>
      <c r="AY65" s="6"/>
    </row>
    <row r="66" spans="1:51" s="9" customFormat="1" x14ac:dyDescent="0.2">
      <c r="A66" s="6"/>
      <c r="B66" s="6"/>
      <c r="C66" s="6"/>
      <c r="D66" s="30"/>
      <c r="E66" s="6"/>
      <c r="F66" s="7"/>
      <c r="G66" s="8"/>
      <c r="AQ66" s="6"/>
      <c r="AR66" s="6"/>
      <c r="AS66" s="6"/>
      <c r="AT66" s="6"/>
      <c r="AU66" s="6"/>
      <c r="AV66" s="6"/>
      <c r="AW66" s="6"/>
      <c r="AX66" s="6"/>
      <c r="AY66" s="6"/>
    </row>
    <row r="67" spans="1:51" s="9" customFormat="1" x14ac:dyDescent="0.2">
      <c r="A67" s="6"/>
      <c r="B67" s="6"/>
      <c r="C67" s="6"/>
      <c r="D67" s="30"/>
      <c r="E67" s="6"/>
      <c r="F67" s="7"/>
      <c r="G67" s="8"/>
      <c r="AQ67" s="6"/>
      <c r="AR67" s="6"/>
      <c r="AS67" s="6"/>
      <c r="AT67" s="6"/>
      <c r="AU67" s="6"/>
      <c r="AV67" s="6"/>
      <c r="AW67" s="6"/>
      <c r="AX67" s="6"/>
      <c r="AY67" s="6"/>
    </row>
    <row r="68" spans="1:51" s="9" customFormat="1" x14ac:dyDescent="0.2">
      <c r="A68" s="6"/>
      <c r="B68" s="6"/>
      <c r="C68" s="6"/>
      <c r="D68" s="30"/>
      <c r="E68" s="6"/>
      <c r="F68" s="7"/>
      <c r="G68" s="8"/>
      <c r="AQ68" s="6"/>
      <c r="AR68" s="6"/>
      <c r="AS68" s="6"/>
      <c r="AT68" s="6"/>
      <c r="AU68" s="6"/>
      <c r="AV68" s="6"/>
      <c r="AW68" s="6"/>
      <c r="AX68" s="6"/>
      <c r="AY68" s="6"/>
    </row>
    <row r="69" spans="1:51" s="9" customFormat="1" x14ac:dyDescent="0.2">
      <c r="A69" s="6"/>
      <c r="B69" s="6"/>
      <c r="C69" s="6"/>
      <c r="D69" s="30"/>
      <c r="E69" s="6"/>
      <c r="F69" s="7"/>
      <c r="G69" s="8"/>
      <c r="AQ69" s="6"/>
      <c r="AR69" s="6"/>
      <c r="AS69" s="6"/>
      <c r="AT69" s="6"/>
      <c r="AU69" s="6"/>
      <c r="AV69" s="6"/>
      <c r="AW69" s="6"/>
      <c r="AX69" s="6"/>
      <c r="AY69" s="6"/>
    </row>
    <row r="70" spans="1:51" s="9" customFormat="1" x14ac:dyDescent="0.2">
      <c r="A70" s="6"/>
      <c r="B70" s="6"/>
      <c r="C70" s="6"/>
      <c r="D70" s="30"/>
      <c r="E70" s="6"/>
      <c r="F70" s="7"/>
      <c r="G70" s="8"/>
      <c r="AQ70" s="6"/>
      <c r="AR70" s="6"/>
      <c r="AS70" s="6"/>
      <c r="AT70" s="6"/>
      <c r="AU70" s="6"/>
      <c r="AV70" s="6"/>
      <c r="AW70" s="6"/>
      <c r="AX70" s="6"/>
      <c r="AY70" s="6"/>
    </row>
    <row r="71" spans="1:51" s="9" customFormat="1" x14ac:dyDescent="0.2">
      <c r="A71" s="6"/>
      <c r="B71" s="6"/>
      <c r="C71" s="6"/>
      <c r="D71" s="30"/>
      <c r="E71" s="6"/>
      <c r="F71" s="7"/>
      <c r="G71" s="8"/>
      <c r="AQ71" s="6"/>
      <c r="AR71" s="6"/>
      <c r="AS71" s="6"/>
      <c r="AT71" s="6"/>
      <c r="AU71" s="6"/>
      <c r="AV71" s="6"/>
      <c r="AW71" s="6"/>
      <c r="AX71" s="6"/>
      <c r="AY71" s="6"/>
    </row>
    <row r="72" spans="1:51" s="9" customFormat="1" x14ac:dyDescent="0.2">
      <c r="A72" s="6"/>
      <c r="B72" s="6"/>
      <c r="C72" s="6"/>
      <c r="D72" s="30"/>
      <c r="E72" s="6"/>
      <c r="F72" s="7"/>
      <c r="G72" s="8"/>
      <c r="AQ72" s="6"/>
      <c r="AR72" s="6"/>
      <c r="AS72" s="6"/>
      <c r="AT72" s="6"/>
      <c r="AU72" s="6"/>
      <c r="AV72" s="6"/>
      <c r="AW72" s="6"/>
      <c r="AX72" s="6"/>
      <c r="AY72" s="6"/>
    </row>
    <row r="73" spans="1:51" s="9" customFormat="1" x14ac:dyDescent="0.2">
      <c r="A73" s="6"/>
      <c r="B73" s="6"/>
      <c r="C73" s="6"/>
      <c r="D73" s="30"/>
      <c r="E73" s="6"/>
      <c r="F73" s="7"/>
      <c r="G73" s="8"/>
      <c r="AQ73" s="6"/>
      <c r="AR73" s="6"/>
      <c r="AS73" s="6"/>
      <c r="AT73" s="6"/>
      <c r="AU73" s="6"/>
      <c r="AV73" s="6"/>
      <c r="AW73" s="6"/>
      <c r="AX73" s="6"/>
      <c r="AY73" s="6"/>
    </row>
    <row r="74" spans="1:51" s="9" customFormat="1" x14ac:dyDescent="0.2">
      <c r="A74" s="6"/>
      <c r="B74" s="6"/>
      <c r="C74" s="6"/>
      <c r="D74" s="30"/>
      <c r="E74" s="6"/>
      <c r="F74" s="7"/>
      <c r="G74" s="8"/>
      <c r="AQ74" s="6"/>
      <c r="AR74" s="6"/>
      <c r="AS74" s="6"/>
      <c r="AT74" s="6"/>
      <c r="AU74" s="6"/>
      <c r="AV74" s="6"/>
      <c r="AW74" s="6"/>
      <c r="AX74" s="6"/>
      <c r="AY74" s="6"/>
    </row>
    <row r="75" spans="1:51" s="9" customFormat="1" x14ac:dyDescent="0.2">
      <c r="A75" s="6"/>
      <c r="B75" s="6"/>
      <c r="C75" s="6"/>
      <c r="D75" s="30"/>
      <c r="E75" s="6"/>
      <c r="F75" s="7"/>
      <c r="G75" s="8"/>
      <c r="AQ75" s="6"/>
      <c r="AR75" s="6"/>
      <c r="AS75" s="6"/>
      <c r="AT75" s="6"/>
      <c r="AU75" s="6"/>
      <c r="AV75" s="6"/>
      <c r="AW75" s="6"/>
      <c r="AX75" s="6"/>
      <c r="AY75" s="6"/>
    </row>
    <row r="76" spans="1:51" s="9" customFormat="1" x14ac:dyDescent="0.2">
      <c r="A76" s="6"/>
      <c r="B76" s="6"/>
      <c r="C76" s="6"/>
      <c r="D76" s="30"/>
      <c r="E76" s="6"/>
      <c r="F76" s="7"/>
      <c r="G76" s="8"/>
      <c r="AQ76" s="6"/>
      <c r="AR76" s="6"/>
      <c r="AS76" s="6"/>
      <c r="AT76" s="6"/>
      <c r="AU76" s="6"/>
      <c r="AV76" s="6"/>
      <c r="AW76" s="6"/>
      <c r="AX76" s="6"/>
      <c r="AY76" s="6"/>
    </row>
    <row r="77" spans="1:51" s="9" customFormat="1" x14ac:dyDescent="0.2">
      <c r="A77" s="6"/>
      <c r="B77" s="6"/>
      <c r="C77" s="6"/>
      <c r="D77" s="30"/>
      <c r="E77" s="6"/>
      <c r="F77" s="7"/>
      <c r="G77" s="8"/>
      <c r="AQ77" s="6"/>
      <c r="AR77" s="6"/>
      <c r="AS77" s="6"/>
      <c r="AT77" s="6"/>
      <c r="AU77" s="6"/>
      <c r="AV77" s="6"/>
      <c r="AW77" s="6"/>
      <c r="AX77" s="6"/>
      <c r="AY77" s="6"/>
    </row>
    <row r="78" spans="1:51" s="9" customFormat="1" x14ac:dyDescent="0.2">
      <c r="A78" s="6"/>
      <c r="B78" s="6"/>
      <c r="C78" s="6"/>
      <c r="D78" s="30"/>
      <c r="E78" s="6"/>
      <c r="F78" s="7"/>
      <c r="G78" s="8"/>
      <c r="AQ78" s="6"/>
      <c r="AR78" s="6"/>
      <c r="AS78" s="6"/>
      <c r="AT78" s="6"/>
      <c r="AU78" s="6"/>
      <c r="AV78" s="6"/>
      <c r="AW78" s="6"/>
      <c r="AX78" s="6"/>
      <c r="AY78" s="6"/>
    </row>
    <row r="79" spans="1:51" s="9" customFormat="1" x14ac:dyDescent="0.2">
      <c r="A79" s="6"/>
      <c r="B79" s="6"/>
      <c r="C79" s="6"/>
      <c r="D79" s="30"/>
      <c r="E79" s="6"/>
      <c r="F79" s="7"/>
      <c r="G79" s="8"/>
      <c r="AQ79" s="6"/>
      <c r="AR79" s="6"/>
      <c r="AS79" s="6"/>
      <c r="AT79" s="6"/>
      <c r="AU79" s="6"/>
      <c r="AV79" s="6"/>
      <c r="AW79" s="6"/>
      <c r="AX79" s="6"/>
      <c r="AY79" s="6"/>
    </row>
    <row r="80" spans="1:51" s="9" customFormat="1" x14ac:dyDescent="0.2">
      <c r="A80" s="6"/>
      <c r="B80" s="6"/>
      <c r="C80" s="6"/>
      <c r="D80" s="30"/>
      <c r="E80" s="6"/>
      <c r="F80" s="7"/>
      <c r="G80" s="8"/>
      <c r="AQ80" s="6"/>
      <c r="AR80" s="6"/>
      <c r="AS80" s="6"/>
      <c r="AT80" s="6"/>
      <c r="AU80" s="6"/>
      <c r="AV80" s="6"/>
      <c r="AW80" s="6"/>
      <c r="AX80" s="6"/>
      <c r="AY80" s="6"/>
    </row>
    <row r="81" spans="1:51" s="9" customFormat="1" x14ac:dyDescent="0.2">
      <c r="A81" s="6"/>
      <c r="B81" s="6"/>
      <c r="C81" s="6"/>
      <c r="D81" s="30"/>
      <c r="E81" s="6"/>
      <c r="F81" s="7"/>
      <c r="G81" s="8"/>
      <c r="AQ81" s="6"/>
      <c r="AR81" s="6"/>
      <c r="AS81" s="6"/>
      <c r="AT81" s="6"/>
      <c r="AU81" s="6"/>
      <c r="AV81" s="6"/>
      <c r="AW81" s="6"/>
      <c r="AX81" s="6"/>
      <c r="AY81" s="6"/>
    </row>
    <row r="82" spans="1:51" s="9" customFormat="1" x14ac:dyDescent="0.2">
      <c r="A82" s="6"/>
      <c r="B82" s="6"/>
      <c r="C82" s="6"/>
      <c r="D82" s="30"/>
      <c r="E82" s="6"/>
      <c r="F82" s="7"/>
      <c r="G82" s="8"/>
      <c r="AQ82" s="6"/>
      <c r="AR82" s="6"/>
      <c r="AS82" s="6"/>
      <c r="AT82" s="6"/>
      <c r="AU82" s="6"/>
      <c r="AV82" s="6"/>
      <c r="AW82" s="6"/>
      <c r="AX82" s="6"/>
      <c r="AY82" s="6"/>
    </row>
    <row r="83" spans="1:51" s="9" customFormat="1" x14ac:dyDescent="0.2">
      <c r="A83" s="6"/>
      <c r="B83" s="6"/>
      <c r="C83" s="6"/>
      <c r="D83" s="30"/>
      <c r="E83" s="6"/>
      <c r="F83" s="7"/>
      <c r="G83" s="8"/>
      <c r="AQ83" s="6"/>
      <c r="AR83" s="6"/>
      <c r="AS83" s="6"/>
      <c r="AT83" s="6"/>
      <c r="AU83" s="6"/>
      <c r="AV83" s="6"/>
      <c r="AW83" s="6"/>
      <c r="AX83" s="6"/>
      <c r="AY83" s="6"/>
    </row>
  </sheetData>
  <autoFilter ref="A9:AP19"/>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 &amp;F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31"/>
  <sheetViews>
    <sheetView topLeftCell="A22" zoomScale="70" zoomScaleNormal="70" zoomScalePageLayoutView="155" workbookViewId="0">
      <selection activeCell="A38" sqref="A38:D38"/>
    </sheetView>
  </sheetViews>
  <sheetFormatPr defaultColWidth="15" defaultRowHeight="15.75" x14ac:dyDescent="0.2"/>
  <cols>
    <col min="1" max="1" width="7.42578125" style="6" customWidth="1"/>
    <col min="2" max="2" width="15.5703125" style="6" customWidth="1"/>
    <col min="3" max="3" width="16.5703125" style="6" customWidth="1"/>
    <col min="4" max="4" width="74.140625" style="30"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4"/>
      <c r="D1" s="5"/>
      <c r="E1" s="5"/>
    </row>
    <row r="2" spans="1:47" ht="20.25" x14ac:dyDescent="0.2">
      <c r="A2" s="1" t="str">
        <f>[1]SUMMARY!A2</f>
        <v>RFQ #20-002-40 Architectural and Design Services FOR Continuing Renovations at the Walter L. Bailey Jr. Criminal Justice Center (Support Services)</v>
      </c>
      <c r="B2" s="56"/>
      <c r="C2" s="57"/>
      <c r="D2" s="5"/>
      <c r="E2" s="5"/>
    </row>
    <row r="3" spans="1:47" ht="20.25" x14ac:dyDescent="0.2">
      <c r="A3" s="1" t="str">
        <f>[1]SUMMARY!A3</f>
        <v>Department:  Support Services</v>
      </c>
      <c r="B3" s="56"/>
      <c r="C3" s="57"/>
      <c r="D3" s="12"/>
      <c r="E3" s="12"/>
    </row>
    <row r="4" spans="1:47" ht="18.75" x14ac:dyDescent="0.2">
      <c r="A4" s="36" t="str">
        <f>'MIN REQS'!A4</f>
        <v>VENDOR:  Company name</v>
      </c>
      <c r="B4" s="37"/>
      <c r="C4" s="38"/>
      <c r="D4" s="39"/>
      <c r="E4" s="39"/>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5" customFormat="1" ht="25.5" x14ac:dyDescent="0.2">
      <c r="A7" s="97" t="s">
        <v>13</v>
      </c>
      <c r="B7" s="98"/>
      <c r="C7" s="98"/>
      <c r="D7" s="98"/>
      <c r="E7" s="99"/>
      <c r="F7" s="100" t="s">
        <v>17</v>
      </c>
      <c r="G7" s="101"/>
      <c r="H7" s="101"/>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row>
    <row r="8" spans="1:47" s="23" customFormat="1" ht="112.5" x14ac:dyDescent="0.2">
      <c r="A8" s="35" t="s">
        <v>1</v>
      </c>
      <c r="B8" s="34" t="s">
        <v>2</v>
      </c>
      <c r="C8" s="34" t="s">
        <v>3</v>
      </c>
      <c r="D8" s="34" t="s">
        <v>4</v>
      </c>
      <c r="E8" s="79"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32.25" thickBot="1" x14ac:dyDescent="0.3">
      <c r="A9" s="31"/>
      <c r="B9" s="32"/>
      <c r="C9" s="32"/>
      <c r="D9" s="95" t="s">
        <v>55</v>
      </c>
      <c r="E9" s="33"/>
      <c r="F9" s="20"/>
      <c r="G9" s="21"/>
      <c r="H9" s="2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164.25" customHeight="1" x14ac:dyDescent="0.2">
      <c r="A10" s="78">
        <v>1</v>
      </c>
      <c r="B10" s="89" t="s">
        <v>51</v>
      </c>
      <c r="C10" s="84" t="s">
        <v>52</v>
      </c>
      <c r="D10" s="86" t="s">
        <v>54</v>
      </c>
      <c r="E10" s="90">
        <v>5</v>
      </c>
      <c r="F10" s="75"/>
      <c r="G10" s="76"/>
      <c r="H10" s="77"/>
    </row>
    <row r="11" spans="1:47" ht="54" customHeight="1" x14ac:dyDescent="0.2">
      <c r="A11" s="29">
        <v>2</v>
      </c>
      <c r="B11" s="89" t="s">
        <v>51</v>
      </c>
      <c r="C11" s="84" t="s">
        <v>52</v>
      </c>
      <c r="D11" s="86" t="s">
        <v>33</v>
      </c>
      <c r="E11" s="91">
        <v>5</v>
      </c>
      <c r="F11" s="59"/>
      <c r="G11" s="60"/>
      <c r="H11" s="61"/>
    </row>
    <row r="12" spans="1:47" ht="78.75" x14ac:dyDescent="0.2">
      <c r="A12" s="29">
        <v>3</v>
      </c>
      <c r="B12" s="89" t="s">
        <v>51</v>
      </c>
      <c r="C12" s="84" t="s">
        <v>52</v>
      </c>
      <c r="D12" s="87" t="s">
        <v>34</v>
      </c>
      <c r="E12" s="91">
        <v>5</v>
      </c>
      <c r="F12" s="59"/>
      <c r="G12" s="60"/>
      <c r="H12" s="61"/>
    </row>
    <row r="13" spans="1:47" ht="36" customHeight="1" x14ac:dyDescent="0.2">
      <c r="A13" s="29">
        <v>4</v>
      </c>
      <c r="B13" s="89" t="s">
        <v>51</v>
      </c>
      <c r="C13" s="84" t="s">
        <v>52</v>
      </c>
      <c r="D13" s="86" t="s">
        <v>35</v>
      </c>
      <c r="E13" s="91">
        <v>5</v>
      </c>
      <c r="F13" s="59"/>
      <c r="G13" s="60"/>
      <c r="H13" s="61"/>
    </row>
    <row r="14" spans="1:47" ht="63" x14ac:dyDescent="0.2">
      <c r="A14" s="29">
        <v>5</v>
      </c>
      <c r="B14" s="89" t="s">
        <v>51</v>
      </c>
      <c r="C14" s="84" t="s">
        <v>52</v>
      </c>
      <c r="D14" s="86" t="s">
        <v>36</v>
      </c>
      <c r="E14" s="91">
        <v>5</v>
      </c>
      <c r="F14" s="59"/>
      <c r="G14" s="60"/>
      <c r="H14" s="61"/>
    </row>
    <row r="15" spans="1:47" ht="78.75" x14ac:dyDescent="0.2">
      <c r="A15" s="29">
        <v>6</v>
      </c>
      <c r="B15" s="89" t="s">
        <v>51</v>
      </c>
      <c r="C15" s="84" t="s">
        <v>52</v>
      </c>
      <c r="D15" s="86" t="s">
        <v>37</v>
      </c>
      <c r="E15" s="91">
        <v>5</v>
      </c>
      <c r="F15" s="59"/>
      <c r="G15" s="60"/>
      <c r="H15" s="61"/>
    </row>
    <row r="16" spans="1:47" ht="51.75" customHeight="1" x14ac:dyDescent="0.2">
      <c r="A16" s="29">
        <v>7</v>
      </c>
      <c r="B16" s="89" t="s">
        <v>51</v>
      </c>
      <c r="C16" s="84" t="s">
        <v>52</v>
      </c>
      <c r="D16" s="86" t="s">
        <v>38</v>
      </c>
      <c r="E16" s="91">
        <v>5</v>
      </c>
      <c r="F16" s="59"/>
      <c r="G16" s="60"/>
      <c r="H16" s="61"/>
    </row>
    <row r="17" spans="1:47" ht="51.75" customHeight="1" x14ac:dyDescent="0.2">
      <c r="A17" s="29">
        <v>8</v>
      </c>
      <c r="B17" s="89" t="s">
        <v>51</v>
      </c>
      <c r="C17" s="84" t="s">
        <v>52</v>
      </c>
      <c r="D17" s="86" t="s">
        <v>39</v>
      </c>
      <c r="E17" s="91">
        <v>5</v>
      </c>
      <c r="F17" s="59"/>
      <c r="G17" s="60"/>
      <c r="H17" s="61"/>
    </row>
    <row r="18" spans="1:47" ht="54.75" customHeight="1" x14ac:dyDescent="0.2">
      <c r="A18" s="29">
        <v>9</v>
      </c>
      <c r="B18" s="89" t="s">
        <v>51</v>
      </c>
      <c r="C18" s="84" t="s">
        <v>52</v>
      </c>
      <c r="D18" s="86" t="s">
        <v>40</v>
      </c>
      <c r="E18" s="91">
        <v>5</v>
      </c>
      <c r="F18" s="59"/>
      <c r="G18" s="60"/>
      <c r="H18" s="61"/>
    </row>
    <row r="19" spans="1:47" ht="107.25" customHeight="1" x14ac:dyDescent="0.25">
      <c r="A19" s="29">
        <v>10</v>
      </c>
      <c r="B19" s="89" t="s">
        <v>51</v>
      </c>
      <c r="C19" s="84" t="s">
        <v>52</v>
      </c>
      <c r="D19" s="96" t="s">
        <v>41</v>
      </c>
      <c r="E19" s="91">
        <v>4</v>
      </c>
      <c r="F19" s="59"/>
      <c r="G19" s="60"/>
      <c r="H19" s="61"/>
    </row>
    <row r="20" spans="1:47" ht="52.5" customHeight="1" x14ac:dyDescent="0.2">
      <c r="A20" s="29">
        <v>11</v>
      </c>
      <c r="B20" s="89" t="s">
        <v>51</v>
      </c>
      <c r="C20" s="84" t="s">
        <v>52</v>
      </c>
      <c r="D20" s="86" t="s">
        <v>42</v>
      </c>
      <c r="E20" s="92">
        <v>4</v>
      </c>
      <c r="F20" s="59"/>
      <c r="G20" s="60"/>
      <c r="H20" s="61"/>
    </row>
    <row r="21" spans="1:47" ht="38.25" customHeight="1" x14ac:dyDescent="0.25">
      <c r="A21" s="29">
        <v>12</v>
      </c>
      <c r="B21" s="89" t="s">
        <v>51</v>
      </c>
      <c r="C21" s="84" t="s">
        <v>52</v>
      </c>
      <c r="D21" s="96" t="s">
        <v>43</v>
      </c>
      <c r="E21" s="92">
        <v>4</v>
      </c>
      <c r="F21" s="59"/>
      <c r="G21" s="60"/>
      <c r="H21" s="61"/>
    </row>
    <row r="22" spans="1:47" ht="47.25" x14ac:dyDescent="0.25">
      <c r="A22" s="29">
        <v>13</v>
      </c>
      <c r="B22" s="89" t="s">
        <v>51</v>
      </c>
      <c r="C22" s="84" t="s">
        <v>52</v>
      </c>
      <c r="D22" s="96" t="s">
        <v>44</v>
      </c>
      <c r="E22" s="91">
        <v>4</v>
      </c>
      <c r="F22" s="59"/>
      <c r="G22" s="60"/>
      <c r="H22" s="61"/>
    </row>
    <row r="23" spans="1:47" ht="37.5" x14ac:dyDescent="0.2">
      <c r="A23" s="29">
        <v>14</v>
      </c>
      <c r="B23" s="89" t="s">
        <v>51</v>
      </c>
      <c r="C23" s="84" t="s">
        <v>52</v>
      </c>
      <c r="D23" s="88" t="s">
        <v>45</v>
      </c>
      <c r="E23" s="91">
        <v>4</v>
      </c>
      <c r="F23" s="59"/>
      <c r="G23" s="60"/>
      <c r="H23" s="61"/>
    </row>
    <row r="24" spans="1:47" ht="37.5" x14ac:dyDescent="0.25">
      <c r="A24" s="29">
        <v>15</v>
      </c>
      <c r="B24" s="89" t="s">
        <v>51</v>
      </c>
      <c r="C24" s="84" t="s">
        <v>52</v>
      </c>
      <c r="D24" s="96" t="s">
        <v>46</v>
      </c>
      <c r="E24" s="91">
        <v>4</v>
      </c>
      <c r="F24" s="59"/>
      <c r="G24" s="60"/>
      <c r="H24" s="61"/>
    </row>
    <row r="25" spans="1:47" ht="37.5" x14ac:dyDescent="0.2">
      <c r="A25" s="29">
        <v>16</v>
      </c>
      <c r="B25" s="89" t="s">
        <v>51</v>
      </c>
      <c r="C25" s="84" t="s">
        <v>52</v>
      </c>
      <c r="D25" s="88" t="s">
        <v>47</v>
      </c>
      <c r="E25" s="91">
        <v>4</v>
      </c>
      <c r="F25" s="59"/>
      <c r="G25" s="60"/>
      <c r="H25" s="61"/>
    </row>
    <row r="26" spans="1:47" ht="37.5" x14ac:dyDescent="0.2">
      <c r="A26" s="29">
        <v>17</v>
      </c>
      <c r="B26" s="89" t="s">
        <v>51</v>
      </c>
      <c r="C26" s="84" t="s">
        <v>52</v>
      </c>
      <c r="D26" s="88" t="s">
        <v>48</v>
      </c>
      <c r="E26" s="91">
        <v>4</v>
      </c>
      <c r="F26" s="59"/>
      <c r="G26" s="60"/>
      <c r="H26" s="61"/>
    </row>
    <row r="27" spans="1:47" ht="36.75" customHeight="1" x14ac:dyDescent="0.2">
      <c r="A27" s="29">
        <v>18</v>
      </c>
      <c r="B27" s="89" t="s">
        <v>51</v>
      </c>
      <c r="C27" s="84" t="s">
        <v>52</v>
      </c>
      <c r="D27" s="86" t="s">
        <v>49</v>
      </c>
      <c r="E27" s="91">
        <v>4</v>
      </c>
      <c r="F27" s="59"/>
      <c r="G27" s="60"/>
      <c r="H27" s="61"/>
    </row>
    <row r="28" spans="1:47" ht="47.25" x14ac:dyDescent="0.25">
      <c r="A28" s="29">
        <v>19</v>
      </c>
      <c r="B28" s="89" t="s">
        <v>51</v>
      </c>
      <c r="C28" s="84" t="s">
        <v>52</v>
      </c>
      <c r="D28" s="96" t="s">
        <v>50</v>
      </c>
      <c r="E28" s="91">
        <v>4</v>
      </c>
      <c r="F28" s="59"/>
      <c r="G28" s="60"/>
      <c r="H28" s="61"/>
    </row>
    <row r="29" spans="1:47" s="70" customFormat="1" ht="20.25" customHeight="1" x14ac:dyDescent="0.2">
      <c r="A29" s="112" t="s">
        <v>18</v>
      </c>
      <c r="B29" s="113"/>
      <c r="C29" s="113"/>
      <c r="D29" s="114"/>
      <c r="E29" s="71">
        <f>SUM(E10:E28)</f>
        <v>85</v>
      </c>
      <c r="F29" s="72"/>
      <c r="G29" s="73"/>
      <c r="H29" s="74"/>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s="65" customFormat="1" ht="18.75" hidden="1" customHeight="1" thickBot="1" x14ac:dyDescent="0.25">
      <c r="A30" s="109" t="s">
        <v>15</v>
      </c>
      <c r="B30" s="110"/>
      <c r="C30" s="110"/>
      <c r="D30" s="111"/>
      <c r="E30" s="53">
        <v>12</v>
      </c>
      <c r="F30" s="66"/>
      <c r="G30" s="67"/>
      <c r="H30" s="68"/>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row>
    <row r="31" spans="1:47" s="50" customFormat="1" ht="24" hidden="1" thickBot="1" x14ac:dyDescent="0.25">
      <c r="A31" s="105" t="s">
        <v>16</v>
      </c>
      <c r="B31" s="106"/>
      <c r="C31" s="106"/>
      <c r="D31" s="106"/>
      <c r="E31" s="51">
        <f>E29+E30</f>
        <v>97</v>
      </c>
      <c r="F31" s="107"/>
      <c r="G31" s="108"/>
      <c r="H31" s="108"/>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row>
  </sheetData>
  <autoFilter ref="A9:AU31"/>
  <mergeCells count="6">
    <mergeCell ref="F7:H7"/>
    <mergeCell ref="A7:E7"/>
    <mergeCell ref="A31:D31"/>
    <mergeCell ref="F31:H31"/>
    <mergeCell ref="A30:D30"/>
    <mergeCell ref="A29:D29"/>
  </mergeCells>
  <printOptions horizontalCentered="1"/>
  <pageMargins left="0" right="0" top="0.02" bottom="0.46" header="0" footer="0.24"/>
  <pageSetup scale="60" orientation="landscape" r:id="rId1"/>
  <headerFooter alignWithMargins="0">
    <oddFooter>&amp;L&amp;K000000 &amp;F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2020-02-28T18:05:18Z</cp:lastPrinted>
  <dcterms:created xsi:type="dcterms:W3CDTF">2006-04-04T18:02:41Z</dcterms:created>
  <dcterms:modified xsi:type="dcterms:W3CDTF">2020-03-03T21:35:21Z</dcterms:modified>
</cp:coreProperties>
</file>