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Dauna.Hamilton\Desktop\RFQ,RFP, Bids\RFQs\Rebid Hacks Cross Closing Services\"/>
    </mc:Choice>
  </mc:AlternateContent>
  <xr:revisionPtr revIDLastSave="0" documentId="8_{2ECAE8EF-58D6-4906-8731-AB2CB76CEC66}" xr6:coauthVersionLast="47" xr6:coauthVersionMax="47" xr10:uidLastSave="{00000000-0000-0000-0000-000000000000}"/>
  <bookViews>
    <workbookView xWindow="-120" yWindow="-120" windowWidth="21840" windowHeight="13140" tabRatio="788" xr2:uid="{00000000-000D-0000-FFFF-FFFF00000000}"/>
  </bookViews>
  <sheets>
    <sheet name="MIN REQS" sheetId="19" r:id="rId1"/>
    <sheet name="DEPT REQS" sheetId="11" r:id="rId2"/>
  </sheets>
  <definedNames>
    <definedName name="_xlnm._FilterDatabase" localSheetId="1" hidden="1">'DEPT REQS'!$A$9:$AU$17</definedName>
    <definedName name="_xlnm._FilterDatabase" localSheetId="0" hidden="1">'MIN REQS'!$A$9:$AQ$22</definedName>
    <definedName name="_xlnm.Print_Area" localSheetId="1">'DEPT REQS'!$A$1:$H$17</definedName>
    <definedName name="_xlnm.Print_Area" localSheetId="0">'MIN REQS'!$A$1:$H$22</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9" l="1"/>
  <c r="E14" i="19"/>
  <c r="E15" i="11" l="1"/>
  <c r="E17" i="11" s="1"/>
  <c r="A4" i="11"/>
</calcChain>
</file>

<file path=xl/sharedStrings.xml><?xml version="1.0" encoding="utf-8"?>
<sst xmlns="http://schemas.openxmlformats.org/spreadsheetml/2006/main" count="74" uniqueCount="50">
  <si>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</si>
  <si>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</si>
  <si>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</si>
  <si>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</si>
  <si>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</si>
  <si>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</si>
  <si>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</si>
  <si>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</si>
  <si>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</si>
  <si>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</si>
  <si>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</si>
  <si>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</si>
  <si>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</si>
  <si>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</si>
  <si>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</si>
  <si>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MWBE Pref. Pts </t>
    </r>
    <r>
      <rPr>
        <sz val="12"/>
        <rFont val="Times New Roman"/>
        <family val="1"/>
      </rPr>
      <t>(13%=12pts) if African Amer, Asian Amer or Hispanic Amer (max 12)</t>
    </r>
  </si>
  <si>
    <t>DEPT  REQS - AVERAGE  SCORES incl. MWBE Pref.Pts (max 95)</t>
  </si>
  <si>
    <r>
      <t xml:space="preserve">VENDOR TO COMPLETE </t>
    </r>
    <r>
      <rPr>
        <b/>
        <u val="double"/>
        <sz val="18"/>
        <color theme="1"/>
        <rFont val="Times New Roman"/>
        <family val="1"/>
      </rPr>
      <t>YELLOW</t>
    </r>
    <r>
      <rPr>
        <b/>
        <sz val="18"/>
        <color theme="1"/>
        <rFont val="Times New Roman"/>
        <family val="1"/>
      </rPr>
      <t xml:space="preserve"> SECTIONS</t>
    </r>
  </si>
  <si>
    <t>DEPARTMENT SPECIFIC  REQS - TOTAL  SCORES  (max 100)</t>
  </si>
  <si>
    <t>Licenses &amp; Certifications</t>
  </si>
  <si>
    <t>Provide all appropriate Licenses and Certifications required in the State of Tennessee to provide the goods and/or perform the Services required.  Provide a copy of your Shelby County Business License (if business is located in Shelby County, TN).</t>
  </si>
  <si>
    <t>Title VI</t>
  </si>
  <si>
    <t>Tennessee Lawful Employment Act</t>
  </si>
  <si>
    <t>Drug Free Workplace Affidavit</t>
  </si>
  <si>
    <t>Experience</t>
  </si>
  <si>
    <t>EOC &amp; Vendor Number</t>
  </si>
  <si>
    <r>
      <t>Must provide active Equal Opportunity Compliance (EOC) number(s)  and Vendor number,  or your applications are  “in” the EOC system and the Purchasing system for processing (refer to details outlined below) – please list all your Shelby County EOC </t>
    </r>
    <r>
      <rPr>
        <u/>
        <sz val="14"/>
        <color rgb="FF0070C0"/>
        <rFont val="Times New Roman"/>
        <family val="1"/>
      </rPr>
      <t>active</t>
    </r>
    <r>
      <rPr>
        <sz val="14"/>
        <color rgb="FF0070C0"/>
        <rFont val="Times New Roman"/>
        <family val="1"/>
      </rPr>
      <t> numbers. </t>
    </r>
  </si>
  <si>
    <t>Adherence to all provisions of Title VI requirements – please attest, and provide proof/documentation if necessary. </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</si>
  <si>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 </t>
  </si>
  <si>
    <r>
      <t>FORM - Drug Free Workplace Affidavit must be completed, signed and notarized with your proposal</t>
    </r>
    <r>
      <rPr>
        <i/>
        <sz val="14"/>
        <color rgb="FF0070C0"/>
        <rFont val="Times New Roman"/>
        <family val="1"/>
      </rPr>
      <t> – even if less than 5 employees.</t>
    </r>
    <r>
      <rPr>
        <sz val="14"/>
        <color rgb="FF0070C0"/>
        <rFont val="Times New Roman"/>
        <family val="1"/>
      </rPr>
      <t> </t>
    </r>
  </si>
  <si>
    <r>
      <t xml:space="preserve">Must attest to a minimum of </t>
    </r>
    <r>
      <rPr>
        <b/>
        <u/>
        <sz val="14"/>
        <color rgb="FF0070C0"/>
        <rFont val="Times New Roman"/>
        <family val="1"/>
      </rPr>
      <t>five (5) years</t>
    </r>
    <r>
      <rPr>
        <sz val="14"/>
        <color rgb="FF0070C0"/>
        <rFont val="Arial"/>
        <family val="2"/>
      </rPr>
      <t xml:space="preserve"> of </t>
    </r>
    <r>
      <rPr>
        <sz val="14"/>
        <color rgb="FF0070C0"/>
        <rFont val="Times New Roman"/>
        <family val="1"/>
      </rPr>
      <t>experience providing the goods and/or performing the services described in this RFP.</t>
    </r>
  </si>
  <si>
    <t>Statement of Qualifications</t>
  </si>
  <si>
    <t>Organizational chart and resumes of firm's staff who have relevant roles in the project.  Identify the Project Manager with a description of his/her experience relative to this project scope.</t>
  </si>
  <si>
    <t>Comprehensive Response</t>
  </si>
  <si>
    <t>Provide four (4) case studies documenting relative experience within the past five (5) years of preforming closing services for right-of-way.  Case studies shall list the following as a minimum: description of the project; firm's role in the project; client; and client's contact information.</t>
  </si>
  <si>
    <t>Description of Similar Work</t>
  </si>
  <si>
    <t>Schedule &amp; Methodology</t>
  </si>
  <si>
    <t xml:space="preserve">Please provide a methodology for developing closing services for right-of-way.  </t>
  </si>
  <si>
    <t>References</t>
  </si>
  <si>
    <t>Other Clients</t>
  </si>
  <si>
    <t xml:space="preserve">Please provide at least three (3) other clients from whom the Bidder/Proposer has provided similar services.  For each reference, provide the following:  Business Name; Contact Person; Title of the Point of Contact; and Telephone Number. </t>
  </si>
  <si>
    <t>Qualifications</t>
  </si>
  <si>
    <t xml:space="preserve">Letter of Interest and Statement of Qualifications </t>
  </si>
  <si>
    <t>Description of firm, number of years providing closing services title searches prepare closing documents, conduct closings with property owners, management of closing funds, processing payoffs on outstanding loans, liens, taxes, etc., recording propery owner trasnfer documents, issue title policies and past working relationships with Shelby County, and other local agencies; TDOT and/or other state or federal agencies.</t>
  </si>
  <si>
    <t xml:space="preserve">All firms, including any public or private universities, shall have a current prequalification status, which can be found on the Tennessee Department of Transportation’s website.  </t>
  </si>
  <si>
    <t xml:space="preserve"> Firms and their employees must comply with the applicable state licensing law requirements including but not limited to Tennessee Code Annotated Title 62, Chapter 2 (Architects, Engineers, and Landscape Architects), Title 62, Chapter 39 (Real Estate Appraisers), Title 62, Chapter 18 (Land Surveyors), and Title 62, Chapter 36 (Geologists).</t>
  </si>
  <si>
    <t>Phase I Evaluation</t>
  </si>
  <si>
    <t>Phase II Evaluation</t>
  </si>
  <si>
    <t>Department:  Roads, Bridges, and Engineering</t>
  </si>
  <si>
    <t>RFQ #24-011-10A, Closing Services for Purchasing of Right-Of-Way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</si>
</sst>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4"/>
      <color rgb="FF0070C0"/>
      <name val="Times New Roman"/>
      <family val="1"/>
    </font>
    <font>
      <i/>
      <sz val="14"/>
      <color rgb="FF0070C0"/>
      <name val="Times New Roman"/>
      <family val="1"/>
    </font>
    <font>
      <b/>
      <u/>
      <sz val="14"/>
      <color rgb="FF0070C0"/>
      <name val="Times New Roman"/>
      <family val="1"/>
    </font>
    <font>
      <sz val="14"/>
      <color rgb="FF0070C0"/>
      <name val="Arial"/>
      <family val="2"/>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medium">
        <color auto="1"/>
      </top>
      <bottom style="thin">
        <color indexed="64"/>
      </bottom>
      <diagonal/>
    </border>
    <border>
      <left style="dotted">
        <color auto="1"/>
      </left>
      <right/>
      <top/>
      <bottom/>
      <diagonal/>
    </border>
  </borders>
  <cellStyleXfs count="43">
    <xf numFmtId="0" fontId="0" fillId="0" borderId="0"/>
    <xf numFmtId="0" fontId="5" fillId="0" borderId="0"/>
    <xf numFmtId="0" fontId="4" fillId="0" borderId="0"/>
    <xf numFmtId="0" fontId="4" fillId="2" borderId="4"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12" fillId="0" borderId="0"/>
    <xf numFmtId="9" fontId="5" fillId="0" borderId="0" applyFont="0" applyFill="0" applyBorder="0" applyAlignment="0" applyProtection="0"/>
    <xf numFmtId="0" fontId="3" fillId="0" borderId="0"/>
    <xf numFmtId="0" fontId="3" fillId="2" borderId="4" applyNumberFormat="0" applyFont="0" applyAlignment="0" applyProtection="0"/>
    <xf numFmtId="0" fontId="5" fillId="0" borderId="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2" fillId="0" borderId="0"/>
    <xf numFmtId="0" fontId="2"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xf numFmtId="0" fontId="1" fillId="0" borderId="0"/>
    <xf numFmtId="0" fontId="1" fillId="2" borderId="4" applyNumberFormat="0" applyFont="0" applyAlignment="0" applyProtection="0"/>
  </cellStyleXfs>
  <cellXfs count="117">
    <xf numFmtId="0" fontId="0" fillId="0" borderId="0" xfId="0"/>
    <xf numFmtId="0" fontId="7" fillId="0" borderId="0" xfId="0" applyFont="1" applyAlignment="1">
      <alignment horizontal="left" vertical="center"/>
    </xf>
    <xf numFmtId="0" fontId="7" fillId="0" borderId="0" xfId="1" applyFont="1" applyProtection="1">
      <protection locked="0"/>
    </xf>
    <xf numFmtId="0" fontId="8" fillId="0" borderId="0" xfId="1" applyFont="1" applyProtection="1">
      <protection locked="0"/>
    </xf>
    <xf numFmtId="0" fontId="8" fillId="0" borderId="0" xfId="1" applyFont="1" applyAlignment="1">
      <alignment horizontal="center"/>
    </xf>
    <xf numFmtId="0" fontId="13" fillId="0" borderId="0" xfId="2" applyFont="1" applyAlignment="1">
      <alignment horizontal="center" vertical="center" wrapText="1"/>
    </xf>
    <xf numFmtId="0" fontId="14" fillId="0" borderId="0" xfId="2" applyFont="1" applyAlignment="1">
      <alignment horizontal="center" vertical="center"/>
    </xf>
    <xf numFmtId="0" fontId="14" fillId="0" borderId="0" xfId="2" applyFont="1" applyAlignment="1">
      <alignment vertical="center" wrapText="1"/>
    </xf>
    <xf numFmtId="0" fontId="14" fillId="0" borderId="0" xfId="2" applyFont="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xf>
    <xf numFmtId="0" fontId="15" fillId="0" borderId="0" xfId="2" applyFont="1" applyAlignment="1">
      <alignment horizontal="center" vertical="center"/>
    </xf>
    <xf numFmtId="0" fontId="10" fillId="0" borderId="0" xfId="2" applyFont="1" applyAlignment="1">
      <alignment vertical="center"/>
    </xf>
    <xf numFmtId="0" fontId="17" fillId="0" borderId="0" xfId="2" applyFont="1" applyAlignment="1">
      <alignment horizontal="left" vertical="center"/>
    </xf>
    <xf numFmtId="0" fontId="18" fillId="0" borderId="0" xfId="2" applyFont="1" applyAlignment="1">
      <alignment horizontal="center" vertical="center"/>
    </xf>
    <xf numFmtId="0" fontId="19" fillId="0" borderId="0" xfId="2" applyFont="1" applyAlignment="1">
      <alignment horizontal="center" vertical="center" wrapText="1"/>
    </xf>
    <xf numFmtId="0" fontId="18" fillId="0" borderId="0" xfId="2" applyFont="1" applyAlignment="1">
      <alignment vertical="center" wrapText="1"/>
    </xf>
    <xf numFmtId="0" fontId="18" fillId="0" borderId="0" xfId="2" applyFont="1" applyAlignment="1">
      <alignment horizontal="center" vertical="center" wrapText="1"/>
    </xf>
    <xf numFmtId="0" fontId="20" fillId="0" borderId="7" xfId="2" applyFont="1" applyBorder="1" applyAlignment="1">
      <alignment horizontal="center" vertical="center" wrapText="1"/>
    </xf>
    <xf numFmtId="0" fontId="20" fillId="0" borderId="8" xfId="2" applyFont="1" applyBorder="1" applyAlignment="1">
      <alignment horizontal="center" vertical="center" wrapText="1"/>
    </xf>
    <xf numFmtId="0" fontId="20" fillId="0" borderId="0" xfId="2" applyFont="1" applyAlignment="1">
      <alignment horizontal="center" vertical="center" wrapText="1"/>
    </xf>
    <xf numFmtId="0" fontId="23" fillId="0" borderId="9" xfId="2" applyFont="1" applyBorder="1" applyAlignment="1">
      <alignment horizontal="center" vertical="center" wrapText="1"/>
    </xf>
    <xf numFmtId="0" fontId="23" fillId="0" borderId="0" xfId="2" applyFont="1" applyAlignment="1">
      <alignment horizontal="center" vertical="center" wrapText="1"/>
    </xf>
    <xf numFmtId="0" fontId="23" fillId="0" borderId="12" xfId="2" applyFont="1" applyBorder="1" applyAlignment="1">
      <alignment horizontal="center" vertical="center" wrapText="1"/>
    </xf>
    <xf numFmtId="0" fontId="9" fillId="0" borderId="11" xfId="2" applyFont="1" applyBorder="1" applyAlignment="1">
      <alignment horizontal="center" vertical="center"/>
    </xf>
    <xf numFmtId="0" fontId="11" fillId="0" borderId="12" xfId="2" applyFont="1" applyBorder="1" applyAlignment="1">
      <alignment horizontal="center" vertical="center" wrapText="1"/>
    </xf>
    <xf numFmtId="0" fontId="11" fillId="0" borderId="12" xfId="2" applyFont="1" applyBorder="1" applyAlignment="1">
      <alignment horizontal="left" vertical="center" wrapText="1"/>
    </xf>
    <xf numFmtId="0" fontId="11" fillId="0" borderId="13" xfId="2" applyFont="1" applyBorder="1" applyAlignment="1">
      <alignment horizontal="center" vertical="center" wrapText="1"/>
    </xf>
    <xf numFmtId="0" fontId="14" fillId="0" borderId="0" xfId="2" applyFont="1" applyAlignment="1">
      <alignment horizontal="left" vertical="center" wrapText="1"/>
    </xf>
    <xf numFmtId="0" fontId="20" fillId="0" borderId="15" xfId="2" applyFont="1" applyBorder="1" applyAlignment="1">
      <alignment horizontal="center" vertical="center" wrapText="1"/>
    </xf>
    <xf numFmtId="0" fontId="20" fillId="0" borderId="16" xfId="2" applyFont="1" applyBorder="1" applyAlignment="1">
      <alignment horizontal="center" vertical="center" wrapText="1"/>
    </xf>
    <xf numFmtId="0" fontId="20" fillId="0" borderId="18" xfId="2" applyFont="1" applyBorder="1" applyAlignment="1">
      <alignment horizontal="center" vertical="center" wrapText="1"/>
    </xf>
    <xf numFmtId="0" fontId="20" fillId="0" borderId="12" xfId="2" applyFont="1" applyBorder="1" applyAlignment="1">
      <alignment horizontal="center" vertical="center" wrapText="1"/>
    </xf>
    <xf numFmtId="0" fontId="20" fillId="0" borderId="11" xfId="2" applyFont="1" applyBorder="1" applyAlignment="1">
      <alignment horizontal="center" vertical="center" wrapText="1"/>
    </xf>
    <xf numFmtId="0" fontId="16" fillId="3" borderId="0" xfId="2" applyFont="1" applyFill="1" applyAlignment="1">
      <alignment vertical="center"/>
    </xf>
    <xf numFmtId="0" fontId="8" fillId="3" borderId="0" xfId="1" applyFont="1" applyFill="1" applyAlignment="1">
      <alignment horizontal="left" vertical="center"/>
    </xf>
    <xf numFmtId="0" fontId="8" fillId="3" borderId="0" xfId="1" applyFont="1" applyFill="1" applyAlignment="1">
      <alignment horizontal="center" vertical="center"/>
    </xf>
    <xf numFmtId="0" fontId="15" fillId="3" borderId="0" xfId="2" applyFont="1" applyFill="1" applyAlignment="1">
      <alignment horizontal="center" vertical="center"/>
    </xf>
    <xf numFmtId="0" fontId="25" fillId="0" borderId="0" xfId="2" applyFont="1" applyAlignment="1">
      <alignment horizontal="center" vertical="center" wrapText="1"/>
    </xf>
    <xf numFmtId="0" fontId="27" fillId="0" borderId="26" xfId="2" applyFont="1" applyBorder="1" applyAlignment="1">
      <alignment vertical="center" wrapText="1"/>
    </xf>
    <xf numFmtId="0" fontId="27" fillId="0" borderId="27" xfId="2" applyFont="1" applyBorder="1" applyAlignment="1">
      <alignment horizontal="center" vertical="center" wrapText="1"/>
    </xf>
    <xf numFmtId="0" fontId="24" fillId="3" borderId="12" xfId="2" applyFont="1" applyFill="1" applyBorder="1" applyAlignment="1">
      <alignment vertical="center" wrapText="1"/>
    </xf>
    <xf numFmtId="0" fontId="24" fillId="3" borderId="12" xfId="2" applyFont="1" applyFill="1" applyBorder="1" applyAlignment="1">
      <alignment horizontal="center" vertical="center" wrapText="1"/>
    </xf>
    <xf numFmtId="0" fontId="24" fillId="3" borderId="24" xfId="2" applyFont="1" applyFill="1" applyBorder="1" applyAlignment="1">
      <alignment horizontal="center" vertical="center" wrapText="1"/>
    </xf>
    <xf numFmtId="0" fontId="27" fillId="0" borderId="26" xfId="2" applyFont="1" applyBorder="1" applyAlignment="1">
      <alignment horizontal="center" vertical="center" wrapText="1"/>
    </xf>
    <xf numFmtId="0" fontId="20" fillId="0" borderId="14" xfId="2" applyFont="1" applyBorder="1" applyAlignment="1">
      <alignment horizontal="center" vertical="center" wrapText="1"/>
    </xf>
    <xf numFmtId="0" fontId="28" fillId="0" borderId="0" xfId="2" applyFont="1" applyAlignment="1">
      <alignment horizontal="center" vertical="center"/>
    </xf>
    <xf numFmtId="0" fontId="28" fillId="0" borderId="30" xfId="2" applyFont="1" applyBorder="1" applyAlignment="1">
      <alignment horizontal="center" vertical="center" wrapText="1"/>
    </xf>
    <xf numFmtId="0" fontId="9" fillId="0" borderId="17" xfId="2" applyFont="1" applyBorder="1" applyAlignment="1">
      <alignment horizontal="center" vertical="center" wrapText="1"/>
    </xf>
    <xf numFmtId="0" fontId="21" fillId="0" borderId="0" xfId="2" applyFont="1" applyAlignment="1">
      <alignment horizontal="center" vertical="center"/>
    </xf>
    <xf numFmtId="0" fontId="11" fillId="0" borderId="10" xfId="2" applyFont="1" applyBorder="1" applyAlignment="1">
      <alignment horizontal="center" vertical="center" wrapText="1"/>
    </xf>
    <xf numFmtId="0" fontId="11" fillId="0" borderId="14" xfId="2" applyFont="1" applyBorder="1" applyAlignment="1">
      <alignment horizontal="left" vertical="center" wrapText="1"/>
    </xf>
    <xf numFmtId="0" fontId="22" fillId="3" borderId="24" xfId="2" applyFont="1" applyFill="1" applyBorder="1" applyAlignment="1">
      <alignment horizontal="center" vertical="center" wrapText="1"/>
    </xf>
    <xf numFmtId="0" fontId="22" fillId="3" borderId="11" xfId="2" applyFont="1" applyFill="1" applyBorder="1" applyAlignment="1">
      <alignment horizontal="center" vertical="center" wrapText="1"/>
    </xf>
    <xf numFmtId="0" fontId="22" fillId="3" borderId="12" xfId="2" applyFont="1" applyFill="1" applyBorder="1" applyAlignment="1">
      <alignment vertical="center" wrapText="1"/>
    </xf>
    <xf numFmtId="0" fontId="22" fillId="3" borderId="12" xfId="2" applyFont="1" applyFill="1" applyBorder="1" applyAlignment="1">
      <alignment horizontal="center" vertical="center" wrapText="1"/>
    </xf>
    <xf numFmtId="0" fontId="23" fillId="0" borderId="33" xfId="2" applyFont="1" applyBorder="1" applyAlignment="1">
      <alignment horizontal="center" vertical="center" wrapText="1"/>
    </xf>
    <xf numFmtId="0" fontId="23" fillId="0" borderId="8" xfId="2" applyFont="1" applyBorder="1" applyAlignment="1">
      <alignment horizontal="center" vertical="center" wrapText="1"/>
    </xf>
    <xf numFmtId="0" fontId="6" fillId="0" borderId="0" xfId="2" applyFont="1" applyAlignment="1">
      <alignment horizontal="center" vertical="center"/>
    </xf>
    <xf numFmtId="0" fontId="6" fillId="4" borderId="25" xfId="2" applyFont="1" applyFill="1" applyBorder="1" applyAlignment="1">
      <alignment horizontal="center" vertical="center" wrapText="1"/>
    </xf>
    <xf numFmtId="0" fontId="6" fillId="4" borderId="26" xfId="2" applyFont="1" applyFill="1" applyBorder="1" applyAlignment="1">
      <alignment vertical="center" wrapText="1"/>
    </xf>
    <xf numFmtId="0" fontId="6" fillId="4" borderId="27" xfId="2" applyFont="1" applyFill="1" applyBorder="1" applyAlignment="1">
      <alignment horizontal="center" vertical="center" wrapText="1"/>
    </xf>
    <xf numFmtId="0" fontId="7" fillId="0" borderId="0" xfId="2" applyFont="1" applyAlignment="1">
      <alignment horizontal="center" vertical="center"/>
    </xf>
    <xf numFmtId="0" fontId="7" fillId="0" borderId="34" xfId="2" applyFont="1" applyBorder="1" applyAlignment="1">
      <alignment horizontal="center" vertical="center" wrapText="1"/>
    </xf>
    <xf numFmtId="0" fontId="7" fillId="4" borderId="35" xfId="2" applyFont="1" applyFill="1" applyBorder="1" applyAlignment="1">
      <alignment horizontal="center" vertical="center" wrapText="1"/>
    </xf>
    <xf numFmtId="0" fontId="7" fillId="4" borderId="36" xfId="2" applyFont="1" applyFill="1" applyBorder="1" applyAlignment="1">
      <alignment vertical="center" wrapText="1"/>
    </xf>
    <xf numFmtId="0" fontId="7" fillId="4" borderId="28" xfId="2" applyFont="1" applyFill="1" applyBorder="1" applyAlignment="1">
      <alignment horizontal="center" vertical="center" wrapText="1"/>
    </xf>
    <xf numFmtId="0" fontId="22" fillId="3" borderId="5" xfId="2" applyFont="1" applyFill="1" applyBorder="1" applyAlignment="1">
      <alignment horizontal="center" vertical="center" wrapText="1"/>
    </xf>
    <xf numFmtId="0" fontId="22" fillId="3" borderId="6" xfId="2" applyFont="1" applyFill="1" applyBorder="1" applyAlignment="1">
      <alignment vertical="center" wrapText="1"/>
    </xf>
    <xf numFmtId="0" fontId="22" fillId="3" borderId="6" xfId="2" applyFont="1" applyFill="1" applyBorder="1" applyAlignment="1">
      <alignment horizontal="center" vertical="center" wrapText="1"/>
    </xf>
    <xf numFmtId="0" fontId="9" fillId="0" borderId="9" xfId="2" applyFont="1" applyBorder="1" applyAlignment="1">
      <alignment horizontal="center" vertical="center"/>
    </xf>
    <xf numFmtId="0" fontId="11" fillId="0" borderId="10" xfId="2" applyFont="1" applyBorder="1" applyAlignment="1">
      <alignment horizontal="left" vertical="center" wrapText="1"/>
    </xf>
    <xf numFmtId="0" fontId="11" fillId="0" borderId="34" xfId="2" applyFont="1" applyBorder="1" applyAlignment="1">
      <alignment horizontal="center" vertical="center" wrapText="1"/>
    </xf>
    <xf numFmtId="0" fontId="26" fillId="0" borderId="22" xfId="2" applyFont="1" applyBorder="1" applyAlignment="1">
      <alignment horizontal="center" vertical="center"/>
    </xf>
    <xf numFmtId="0" fontId="17" fillId="0" borderId="26" xfId="2" applyFont="1" applyBorder="1" applyAlignment="1">
      <alignment horizontal="center" vertical="center" wrapText="1"/>
    </xf>
    <xf numFmtId="0" fontId="11" fillId="0" borderId="1" xfId="0" applyFont="1" applyBorder="1" applyAlignment="1">
      <alignment wrapText="1"/>
    </xf>
    <xf numFmtId="0" fontId="11" fillId="0" borderId="1" xfId="2" applyFont="1" applyBorder="1" applyAlignment="1">
      <alignment horizontal="center" vertical="center" wrapText="1"/>
    </xf>
    <xf numFmtId="0" fontId="11" fillId="0" borderId="1" xfId="2"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justify" vertical="center"/>
    </xf>
    <xf numFmtId="0" fontId="20" fillId="0" borderId="37" xfId="2" applyFont="1" applyBorder="1" applyAlignment="1">
      <alignment horizontal="center" vertical="center" wrapText="1"/>
    </xf>
    <xf numFmtId="0" fontId="20" fillId="0" borderId="26" xfId="2" applyFont="1" applyBorder="1" applyAlignment="1">
      <alignment horizontal="center" vertical="center" wrapText="1"/>
    </xf>
    <xf numFmtId="0" fontId="11" fillId="0" borderId="36" xfId="0" applyFont="1" applyBorder="1" applyAlignment="1">
      <alignment horizontal="center" wrapText="1"/>
    </xf>
    <xf numFmtId="0" fontId="11" fillId="0" borderId="2" xfId="0" applyFont="1" applyBorder="1" applyAlignment="1">
      <alignment horizontal="center" wrapText="1"/>
    </xf>
    <xf numFmtId="0" fontId="11" fillId="0" borderId="2" xfId="0" applyFont="1" applyBorder="1" applyAlignment="1">
      <alignment horizontal="center" vertical="center"/>
    </xf>
    <xf numFmtId="0" fontId="11" fillId="0" borderId="2" xfId="2" applyFont="1" applyBorder="1" applyAlignment="1">
      <alignment horizontal="center" vertical="center" wrapText="1"/>
    </xf>
    <xf numFmtId="0" fontId="11" fillId="0" borderId="3" xfId="0" applyFont="1" applyBorder="1" applyAlignment="1">
      <alignment wrapText="1"/>
    </xf>
    <xf numFmtId="0" fontId="22" fillId="3" borderId="9" xfId="2" applyFont="1" applyFill="1" applyBorder="1" applyAlignment="1">
      <alignment horizontal="center" vertical="center" wrapText="1"/>
    </xf>
    <xf numFmtId="0" fontId="22" fillId="3" borderId="10" xfId="2" applyFont="1" applyFill="1" applyBorder="1" applyAlignment="1">
      <alignment vertical="center" wrapText="1"/>
    </xf>
    <xf numFmtId="0" fontId="22" fillId="3" borderId="10" xfId="2" applyFont="1" applyFill="1" applyBorder="1" applyAlignment="1">
      <alignment horizontal="center" vertical="center" wrapText="1"/>
    </xf>
    <xf numFmtId="0" fontId="23" fillId="0" borderId="38" xfId="2" applyFont="1" applyBorder="1" applyAlignment="1">
      <alignment horizontal="center" vertical="center" wrapText="1"/>
    </xf>
    <xf numFmtId="0" fontId="23" fillId="0" borderId="1" xfId="2" applyFont="1" applyBorder="1" applyAlignment="1">
      <alignment horizontal="center" vertical="center" wrapText="1"/>
    </xf>
    <xf numFmtId="0" fontId="20" fillId="0" borderId="33" xfId="2" applyFont="1" applyBorder="1" applyAlignment="1">
      <alignment horizontal="center" vertical="center" wrapText="1"/>
    </xf>
    <xf numFmtId="0" fontId="20" fillId="0" borderId="39" xfId="2" applyFont="1" applyBorder="1" applyAlignment="1">
      <alignment horizontal="center" vertical="center" wrapText="1"/>
    </xf>
    <xf numFmtId="0" fontId="20" fillId="0" borderId="8" xfId="2" applyFont="1" applyBorder="1" applyAlignment="1">
      <alignment horizontal="center" vertical="center"/>
    </xf>
    <xf numFmtId="0" fontId="11" fillId="0" borderId="36" xfId="2" applyFont="1" applyBorder="1" applyAlignment="1">
      <alignment horizontal="center" vertical="center" wrapText="1"/>
    </xf>
    <xf numFmtId="0" fontId="22" fillId="3" borderId="28" xfId="2" applyFont="1" applyFill="1" applyBorder="1" applyAlignment="1">
      <alignment horizontal="center" vertical="center" wrapText="1"/>
    </xf>
    <xf numFmtId="0" fontId="8" fillId="0" borderId="9" xfId="2" applyFont="1" applyBorder="1" applyAlignment="1">
      <alignment horizontal="left" vertical="center"/>
    </xf>
    <xf numFmtId="1" fontId="10" fillId="0" borderId="36" xfId="0" applyNumberFormat="1" applyFont="1" applyBorder="1" applyAlignment="1">
      <alignment horizontal="center" wrapText="1"/>
    </xf>
    <xf numFmtId="0" fontId="26" fillId="0" borderId="21" xfId="2" applyFont="1" applyBorder="1" applyAlignment="1">
      <alignment horizontal="center" vertical="center"/>
    </xf>
    <xf numFmtId="0" fontId="26" fillId="0" borderId="22" xfId="2" applyFont="1" applyBorder="1" applyAlignment="1">
      <alignment horizontal="center" vertical="center"/>
    </xf>
    <xf numFmtId="0" fontId="26" fillId="0" borderId="23" xfId="2" applyFont="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17" fillId="0" borderId="29" xfId="2" applyFont="1" applyBorder="1" applyAlignment="1">
      <alignment horizontal="center" vertical="center" wrapText="1"/>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28" fillId="4" borderId="31" xfId="9" applyFont="1" applyFill="1" applyBorder="1" applyAlignment="1">
      <alignment horizontal="center" vertical="center"/>
    </xf>
    <xf numFmtId="0" fontId="28" fillId="4" borderId="32" xfId="9" applyFont="1" applyFill="1" applyBorder="1" applyAlignment="1">
      <alignment horizontal="center" vertical="center"/>
    </xf>
    <xf numFmtId="0" fontId="9" fillId="0" borderId="25" xfId="2" applyFont="1" applyBorder="1" applyAlignment="1">
      <alignment horizontal="center" vertical="center" wrapText="1"/>
    </xf>
    <xf numFmtId="0" fontId="9" fillId="0" borderId="26" xfId="2" applyFont="1" applyBorder="1" applyAlignment="1">
      <alignment horizontal="center" vertical="center" wrapText="1"/>
    </xf>
    <xf numFmtId="0" fontId="9" fillId="0" borderId="27" xfId="2" applyFont="1" applyBorder="1" applyAlignment="1">
      <alignment horizontal="center" vertical="center" wrapText="1"/>
    </xf>
    <xf numFmtId="0" fontId="7" fillId="0" borderId="35" xfId="17" applyFont="1" applyBorder="1" applyAlignment="1">
      <alignment horizontal="center" vertical="center" wrapText="1"/>
    </xf>
    <xf numFmtId="0" fontId="7" fillId="0" borderId="36" xfId="17" applyFont="1" applyBorder="1" applyAlignment="1">
      <alignment horizontal="center" vertical="center" wrapText="1"/>
    </xf>
    <xf numFmtId="0" fontId="7" fillId="0" borderId="28" xfId="17" applyFont="1" applyBorder="1" applyAlignment="1">
      <alignment horizontal="center" vertical="center" wrapText="1"/>
    </xf>
  </cellXfs>
  <cellStyles count="43">
    <cellStyle name="Comma 2" xfId="4" xr:uid="{00000000-0005-0000-0000-000001000000}"/>
    <cellStyle name="Currency 2" xfId="5" xr:uid="{00000000-0005-0000-0000-000002000000}"/>
    <cellStyle name="Normal" xfId="0" builtinId="0"/>
    <cellStyle name="Normal 2" xfId="1" xr:uid="{00000000-0005-0000-0000-000004000000}"/>
    <cellStyle name="Normal 3" xfId="2" xr:uid="{00000000-0005-0000-0000-000005000000}"/>
    <cellStyle name="Normal 3 2" xfId="8" xr:uid="{00000000-0005-0000-0000-000006000000}"/>
    <cellStyle name="Normal 3 2 2" xfId="17" xr:uid="{00000000-0005-0000-0000-000007000000}"/>
    <cellStyle name="Normal 3 2 2 2" xfId="41" xr:uid="{00000000-0005-0000-0000-000008000000}"/>
    <cellStyle name="Normal 3 2 2 3" xfId="25" xr:uid="{00000000-0005-0000-0000-000009000000}"/>
    <cellStyle name="Normal 3 2 3" xfId="13" xr:uid="{00000000-0005-0000-0000-00000A000000}"/>
    <cellStyle name="Normal 3 2 3 2" xfId="37" xr:uid="{00000000-0005-0000-0000-00000B000000}"/>
    <cellStyle name="Normal 3 2 3 3" xfId="29" xr:uid="{00000000-0005-0000-0000-00000C000000}"/>
    <cellStyle name="Normal 3 2 4" xfId="33" xr:uid="{00000000-0005-0000-0000-00000D000000}"/>
    <cellStyle name="Normal 3 2 5" xfId="21" xr:uid="{00000000-0005-0000-0000-00000E000000}"/>
    <cellStyle name="Normal 3 3" xfId="15" xr:uid="{00000000-0005-0000-0000-00000F000000}"/>
    <cellStyle name="Normal 3 3 2" xfId="39" xr:uid="{00000000-0005-0000-0000-000010000000}"/>
    <cellStyle name="Normal 3 3 3" xfId="23" xr:uid="{00000000-0005-0000-0000-000011000000}"/>
    <cellStyle name="Normal 3 4" xfId="11" xr:uid="{00000000-0005-0000-0000-000012000000}"/>
    <cellStyle name="Normal 3 4 2" xfId="35" xr:uid="{00000000-0005-0000-0000-000013000000}"/>
    <cellStyle name="Normal 3 4 3" xfId="27" xr:uid="{00000000-0005-0000-0000-000014000000}"/>
    <cellStyle name="Normal 3 5" xfId="31" xr:uid="{00000000-0005-0000-0000-000015000000}"/>
    <cellStyle name="Normal 3 6" xfId="19" xr:uid="{00000000-0005-0000-0000-000016000000}"/>
    <cellStyle name="Normal 4" xfId="6" xr:uid="{00000000-0005-0000-0000-000017000000}"/>
    <cellStyle name="Normal 4 2" xfId="10" xr:uid="{00000000-0005-0000-0000-000018000000}"/>
    <cellStyle name="Note 2" xfId="3" xr:uid="{00000000-0005-0000-0000-000019000000}"/>
    <cellStyle name="Note 2 2" xfId="9" xr:uid="{00000000-0005-0000-0000-00001A000000}"/>
    <cellStyle name="Note 2 2 2" xfId="18" xr:uid="{00000000-0005-0000-0000-00001B000000}"/>
    <cellStyle name="Note 2 2 2 2" xfId="42" xr:uid="{00000000-0005-0000-0000-00001C000000}"/>
    <cellStyle name="Note 2 2 2 3" xfId="26" xr:uid="{00000000-0005-0000-0000-00001D000000}"/>
    <cellStyle name="Note 2 2 3" xfId="14" xr:uid="{00000000-0005-0000-0000-00001E000000}"/>
    <cellStyle name="Note 2 2 3 2" xfId="38" xr:uid="{00000000-0005-0000-0000-00001F000000}"/>
    <cellStyle name="Note 2 2 3 3" xfId="30" xr:uid="{00000000-0005-0000-0000-000020000000}"/>
    <cellStyle name="Note 2 2 4" xfId="34" xr:uid="{00000000-0005-0000-0000-000021000000}"/>
    <cellStyle name="Note 2 2 5" xfId="22" xr:uid="{00000000-0005-0000-0000-000022000000}"/>
    <cellStyle name="Note 2 3" xfId="16" xr:uid="{00000000-0005-0000-0000-000023000000}"/>
    <cellStyle name="Note 2 3 2" xfId="40" xr:uid="{00000000-0005-0000-0000-000024000000}"/>
    <cellStyle name="Note 2 3 3" xfId="24" xr:uid="{00000000-0005-0000-0000-000025000000}"/>
    <cellStyle name="Note 2 4" xfId="12" xr:uid="{00000000-0005-0000-0000-000026000000}"/>
    <cellStyle name="Note 2 4 2" xfId="36" xr:uid="{00000000-0005-0000-0000-000027000000}"/>
    <cellStyle name="Note 2 4 3" xfId="28" xr:uid="{00000000-0005-0000-0000-000028000000}"/>
    <cellStyle name="Note 2 5" xfId="32" xr:uid="{00000000-0005-0000-0000-000029000000}"/>
    <cellStyle name="Note 2 6" xfId="20" xr:uid="{00000000-0005-0000-0000-00002A000000}"/>
    <cellStyle name="Percent 2" xfId="7" xr:uid="{00000000-0005-0000-0000-00002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22"/>
  <sheetViews>
    <sheetView tabSelected="1" zoomScaleNormal="100" zoomScalePageLayoutView="155" workbookViewId="0">
      <selection activeCell="A2" sqref="A2"/>
    </sheetView>
  </sheetViews>
  <sheetFormatPr defaultColWidth="15" defaultRowHeight="15.75" x14ac:dyDescent="0.2"/>
  <cols>
    <col min="1" max="1" width="5.5703125" style="6" customWidth="1"/>
    <col min="2" max="2" width="14.140625" style="6" customWidth="1"/>
    <col min="3" max="3" width="16.5703125" style="6" customWidth="1"/>
    <col min="4" max="4" width="74.140625" style="28" customWidth="1"/>
    <col min="5" max="5" width="18.7109375" style="8" customWidth="1"/>
    <col min="6" max="6" width="23.5703125" style="6" bestFit="1" customWidth="1"/>
    <col min="7" max="7" width="38" style="7" customWidth="1"/>
    <col min="8" max="8" width="17.5703125" style="8" bestFit="1" customWidth="1"/>
    <col min="9" max="16384" width="15" style="6"/>
  </cols>
  <sheetData>
    <row r="1" spans="1:8" ht="94.5" customHeight="1" x14ac:dyDescent="0.3">
      <c r="A1" s="2" t="s">
        <v>0</v>
      </c>
      <c r="B1" s="3"/>
      <c r="C1" s="4"/>
      <c r="D1" s="5"/>
      <c r="E1" s="5"/>
    </row>
    <row r="2" spans="1:8" ht="20.25" x14ac:dyDescent="0.2">
      <c r="A2" s="1" t="s">
        <v>49</v>
      </c>
      <c r="B2" s="9"/>
      <c r="C2" s="10"/>
      <c r="D2" s="5"/>
      <c r="E2" s="5"/>
    </row>
    <row r="3" spans="1:8" ht="20.25" x14ac:dyDescent="0.2">
      <c r="A3" s="1" t="s">
        <v>48</v>
      </c>
      <c r="B3" s="9"/>
      <c r="C3" s="10"/>
      <c r="D3" s="11"/>
      <c r="E3" s="11"/>
    </row>
    <row r="4" spans="1:8" ht="18.75" x14ac:dyDescent="0.2">
      <c r="A4" s="34" t="s">
        <v>7</v>
      </c>
      <c r="B4" s="35"/>
      <c r="C4" s="36"/>
      <c r="D4" s="37"/>
      <c r="E4" s="37"/>
    </row>
    <row r="5" spans="1:8" ht="18.75" x14ac:dyDescent="0.2">
      <c r="A5" s="12"/>
      <c r="B5" s="9"/>
      <c r="C5" s="10"/>
      <c r="D5" s="11"/>
      <c r="E5" s="11"/>
    </row>
    <row r="6" spans="1:8" s="14" customFormat="1" ht="23.25" thickBot="1" x14ac:dyDescent="0.25">
      <c r="A6" s="13"/>
      <c r="D6" s="15"/>
      <c r="E6" s="15"/>
      <c r="G6" s="16"/>
      <c r="H6" s="17"/>
    </row>
    <row r="7" spans="1:8" s="14" customFormat="1" ht="25.5" x14ac:dyDescent="0.2">
      <c r="A7" s="99" t="s">
        <v>14</v>
      </c>
      <c r="B7" s="100"/>
      <c r="C7" s="100"/>
      <c r="D7" s="101"/>
      <c r="E7" s="73"/>
      <c r="F7" s="102" t="s">
        <v>17</v>
      </c>
      <c r="G7" s="103"/>
      <c r="H7" s="103"/>
    </row>
    <row r="8" spans="1:8" s="20" customFormat="1" ht="56.25" x14ac:dyDescent="0.2">
      <c r="A8" s="33" t="s">
        <v>1</v>
      </c>
      <c r="B8" s="32" t="s">
        <v>2</v>
      </c>
      <c r="C8" s="32" t="s">
        <v>3</v>
      </c>
      <c r="D8" s="45" t="s">
        <v>4</v>
      </c>
      <c r="E8" s="80" t="s">
        <v>8</v>
      </c>
      <c r="F8" s="18" t="s">
        <v>12</v>
      </c>
      <c r="G8" s="19" t="s">
        <v>5</v>
      </c>
      <c r="H8" s="19" t="s">
        <v>9</v>
      </c>
    </row>
    <row r="9" spans="1:8" s="20" customFormat="1" ht="19.5" thickBot="1" x14ac:dyDescent="0.25">
      <c r="A9" s="29"/>
      <c r="B9" s="30"/>
      <c r="C9" s="30"/>
      <c r="D9" s="31"/>
      <c r="E9" s="81"/>
      <c r="F9" s="29"/>
      <c r="G9" s="30"/>
      <c r="H9" s="30"/>
    </row>
    <row r="10" spans="1:8" s="20" customFormat="1" ht="19.5" thickBot="1" x14ac:dyDescent="0.25">
      <c r="A10" s="92"/>
      <c r="B10" s="94" t="s">
        <v>46</v>
      </c>
      <c r="C10" s="93"/>
    </row>
    <row r="11" spans="1:8" s="22" customFormat="1" ht="56.25" x14ac:dyDescent="0.3">
      <c r="A11" s="56">
        <v>1</v>
      </c>
      <c r="B11" s="57" t="s">
        <v>6</v>
      </c>
      <c r="C11" s="72" t="s">
        <v>19</v>
      </c>
      <c r="D11" s="86" t="s">
        <v>44</v>
      </c>
      <c r="E11" s="90">
        <v>35</v>
      </c>
      <c r="F11" s="90"/>
      <c r="G11" s="90"/>
      <c r="H11" s="90"/>
    </row>
    <row r="12" spans="1:8" s="22" customFormat="1" ht="112.5" x14ac:dyDescent="0.3">
      <c r="A12" s="56">
        <v>2</v>
      </c>
      <c r="B12" s="57" t="s">
        <v>6</v>
      </c>
      <c r="C12" s="72" t="s">
        <v>19</v>
      </c>
      <c r="D12" s="86" t="s">
        <v>45</v>
      </c>
      <c r="E12" s="91">
        <v>35</v>
      </c>
      <c r="F12" s="91"/>
      <c r="G12" s="91"/>
      <c r="H12" s="91"/>
    </row>
    <row r="13" spans="1:8" ht="75" x14ac:dyDescent="0.3">
      <c r="A13" s="70">
        <v>3</v>
      </c>
      <c r="B13" s="23" t="s">
        <v>6</v>
      </c>
      <c r="C13" s="50" t="s">
        <v>19</v>
      </c>
      <c r="D13" s="86" t="s">
        <v>20</v>
      </c>
      <c r="E13" s="82">
        <v>30</v>
      </c>
      <c r="F13" s="87"/>
      <c r="G13" s="88"/>
      <c r="H13" s="89"/>
    </row>
    <row r="14" spans="1:8" ht="18.75" x14ac:dyDescent="0.3">
      <c r="A14" s="70"/>
      <c r="B14" s="23"/>
      <c r="C14" s="95"/>
      <c r="D14" s="86"/>
      <c r="E14" s="98">
        <f>SUM(E11:E13)</f>
        <v>100</v>
      </c>
      <c r="F14" s="96"/>
      <c r="G14" s="88"/>
      <c r="H14" s="89"/>
    </row>
    <row r="15" spans="1:8" ht="18.75" x14ac:dyDescent="0.3">
      <c r="A15" s="97" t="s">
        <v>47</v>
      </c>
      <c r="B15" s="23"/>
      <c r="C15" s="95"/>
      <c r="D15" s="86"/>
      <c r="E15" s="82"/>
      <c r="F15" s="96"/>
      <c r="G15" s="88"/>
      <c r="H15" s="89"/>
    </row>
    <row r="16" spans="1:8" s="22" customFormat="1" ht="93.75" x14ac:dyDescent="0.3">
      <c r="A16" s="21">
        <v>4</v>
      </c>
      <c r="B16" s="23" t="s">
        <v>6</v>
      </c>
      <c r="C16" s="77" t="s">
        <v>25</v>
      </c>
      <c r="D16" s="75" t="s">
        <v>26</v>
      </c>
      <c r="E16" s="83">
        <v>20</v>
      </c>
      <c r="F16" s="52"/>
      <c r="G16" s="41"/>
      <c r="H16" s="42"/>
    </row>
    <row r="17" spans="1:8" s="22" customFormat="1" ht="37.5" x14ac:dyDescent="0.3">
      <c r="A17" s="21">
        <v>5</v>
      </c>
      <c r="B17" s="23" t="s">
        <v>6</v>
      </c>
      <c r="C17" s="78" t="s">
        <v>21</v>
      </c>
      <c r="D17" s="75" t="s">
        <v>27</v>
      </c>
      <c r="E17" s="83">
        <v>20</v>
      </c>
      <c r="F17" s="52"/>
      <c r="G17" s="41"/>
      <c r="H17" s="42"/>
    </row>
    <row r="18" spans="1:8" s="22" customFormat="1" ht="112.5" x14ac:dyDescent="0.3">
      <c r="A18" s="21">
        <v>6</v>
      </c>
      <c r="B18" s="23" t="s">
        <v>6</v>
      </c>
      <c r="C18" s="78" t="s">
        <v>22</v>
      </c>
      <c r="D18" s="75" t="s">
        <v>28</v>
      </c>
      <c r="E18" s="83">
        <v>20</v>
      </c>
      <c r="F18" s="43"/>
      <c r="G18" s="41"/>
      <c r="H18" s="42"/>
    </row>
    <row r="19" spans="1:8" s="22" customFormat="1" ht="56.25" x14ac:dyDescent="0.3">
      <c r="A19" s="21">
        <v>7</v>
      </c>
      <c r="B19" s="23" t="s">
        <v>6</v>
      </c>
      <c r="C19" s="78" t="s">
        <v>23</v>
      </c>
      <c r="D19" s="75" t="s">
        <v>29</v>
      </c>
      <c r="E19" s="83">
        <v>10</v>
      </c>
      <c r="F19" s="52"/>
      <c r="G19" s="41"/>
      <c r="H19" s="42"/>
    </row>
    <row r="20" spans="1:8" s="22" customFormat="1" ht="46.5" customHeight="1" x14ac:dyDescent="0.2">
      <c r="A20" s="21">
        <v>8</v>
      </c>
      <c r="B20" s="23" t="s">
        <v>6</v>
      </c>
      <c r="C20" s="76" t="s">
        <v>24</v>
      </c>
      <c r="D20" s="79" t="s">
        <v>30</v>
      </c>
      <c r="E20" s="84">
        <v>20</v>
      </c>
      <c r="F20" s="43"/>
      <c r="G20" s="41"/>
      <c r="H20" s="42"/>
    </row>
    <row r="21" spans="1:8" s="22" customFormat="1" ht="18.75" x14ac:dyDescent="0.2">
      <c r="A21" s="21">
        <v>9</v>
      </c>
      <c r="B21" s="23" t="s">
        <v>6</v>
      </c>
      <c r="C21" s="25" t="s">
        <v>41</v>
      </c>
      <c r="D21" s="51" t="s">
        <v>42</v>
      </c>
      <c r="E21" s="85">
        <v>10</v>
      </c>
      <c r="F21" s="43"/>
      <c r="G21" s="41"/>
      <c r="H21" s="42"/>
    </row>
    <row r="22" spans="1:8" s="38" customFormat="1" ht="23.25" thickBot="1" x14ac:dyDescent="0.25">
      <c r="A22" s="104"/>
      <c r="B22" s="105"/>
      <c r="C22" s="105"/>
      <c r="D22" s="106"/>
      <c r="E22" s="74">
        <f>SUM(E16:E21)</f>
        <v>100</v>
      </c>
      <c r="F22" s="44"/>
      <c r="G22" s="39"/>
      <c r="H22" s="40"/>
    </row>
  </sheetData>
  <autoFilter ref="A9:AQ22" xr:uid="{00000000-0009-0000-0000-000001000000}"/>
  <mergeCells count="3">
    <mergeCell ref="A7:D7"/>
    <mergeCell ref="F7:H7"/>
    <mergeCell ref="A22:D22"/>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17"/>
  <sheetViews>
    <sheetView zoomScale="120" zoomScaleNormal="120" zoomScalePageLayoutView="155" workbookViewId="0">
      <selection activeCell="A2" sqref="A2"/>
    </sheetView>
  </sheetViews>
  <sheetFormatPr defaultColWidth="15" defaultRowHeight="15.75" x14ac:dyDescent="0.2"/>
  <cols>
    <col min="1" max="1" width="7.42578125" style="6" customWidth="1"/>
    <col min="2" max="2" width="15.5703125" style="6" customWidth="1"/>
    <col min="3" max="3" width="16.5703125" style="6" customWidth="1"/>
    <col min="4" max="4" width="74.140625" style="28" customWidth="1"/>
    <col min="5" max="5" width="14.85546875" style="8" bestFit="1" customWidth="1"/>
    <col min="6" max="6" width="21.140625" style="6" customWidth="1"/>
    <col min="7" max="7" width="38" style="7" customWidth="1"/>
    <col min="8" max="8" width="14.85546875" style="8" customWidth="1"/>
    <col min="9" max="16384" width="15" style="6"/>
  </cols>
  <sheetData>
    <row r="1" spans="1:8" ht="94.5" customHeight="1" x14ac:dyDescent="0.3">
      <c r="A1" s="2" t="s">
        <v>0</v>
      </c>
      <c r="B1" s="3"/>
      <c r="C1" s="4"/>
      <c r="D1" s="5"/>
      <c r="E1" s="5"/>
    </row>
    <row r="2" spans="1:8" ht="20.25" x14ac:dyDescent="0.2">
      <c r="A2" s="1" t="s">
        <v>49</v>
      </c>
      <c r="B2" s="9"/>
      <c r="C2" s="10"/>
      <c r="D2" s="5"/>
      <c r="E2" s="5"/>
    </row>
    <row r="3" spans="1:8" ht="20.25" x14ac:dyDescent="0.2">
      <c r="A3" s="1" t="s">
        <v>48</v>
      </c>
      <c r="B3" s="9"/>
      <c r="C3" s="10"/>
      <c r="D3" s="11"/>
      <c r="E3" s="11"/>
    </row>
    <row r="4" spans="1:8" ht="18.75" x14ac:dyDescent="0.2">
      <c r="A4" s="34" t="str">
        <f>'MIN REQS'!A4</f>
        <v>VENDOR:  Company name</v>
      </c>
      <c r="B4" s="35"/>
      <c r="C4" s="36"/>
      <c r="D4" s="37"/>
      <c r="E4" s="37"/>
    </row>
    <row r="5" spans="1:8" ht="18.75" x14ac:dyDescent="0.2">
      <c r="A5" s="12"/>
      <c r="B5" s="9"/>
      <c r="C5" s="10"/>
      <c r="D5" s="11"/>
      <c r="E5" s="11"/>
    </row>
    <row r="6" spans="1:8" s="14" customFormat="1" ht="23.25" thickBot="1" x14ac:dyDescent="0.25">
      <c r="A6" s="13"/>
      <c r="D6" s="15"/>
      <c r="E6" s="15"/>
      <c r="G6" s="16"/>
      <c r="H6" s="17"/>
    </row>
    <row r="7" spans="1:8" s="49" customFormat="1" ht="25.5" x14ac:dyDescent="0.2">
      <c r="A7" s="99" t="s">
        <v>13</v>
      </c>
      <c r="B7" s="100"/>
      <c r="C7" s="100"/>
      <c r="D7" s="100"/>
      <c r="E7" s="101"/>
      <c r="F7" s="102" t="s">
        <v>17</v>
      </c>
      <c r="G7" s="103"/>
      <c r="H7" s="103"/>
    </row>
    <row r="8" spans="1:8" s="20" customFormat="1" ht="93.75" x14ac:dyDescent="0.2">
      <c r="A8" s="33" t="s">
        <v>1</v>
      </c>
      <c r="B8" s="32" t="s">
        <v>2</v>
      </c>
      <c r="C8" s="32" t="s">
        <v>3</v>
      </c>
      <c r="D8" s="32" t="s">
        <v>4</v>
      </c>
      <c r="E8" s="45" t="s">
        <v>8</v>
      </c>
      <c r="F8" s="18" t="s">
        <v>10</v>
      </c>
      <c r="G8" s="19" t="s">
        <v>11</v>
      </c>
      <c r="H8" s="19" t="s">
        <v>9</v>
      </c>
    </row>
    <row r="9" spans="1:8" s="20" customFormat="1" ht="19.5" thickBot="1" x14ac:dyDescent="0.25">
      <c r="A9" s="29"/>
      <c r="B9" s="30"/>
      <c r="C9" s="30"/>
      <c r="D9" s="30"/>
      <c r="E9" s="31"/>
      <c r="F9" s="18"/>
      <c r="G9" s="19"/>
      <c r="H9" s="19"/>
    </row>
    <row r="10" spans="1:8" ht="131.25" x14ac:dyDescent="0.2">
      <c r="A10" s="70">
        <v>1</v>
      </c>
      <c r="B10" s="50" t="s">
        <v>33</v>
      </c>
      <c r="C10" s="50" t="s">
        <v>31</v>
      </c>
      <c r="D10" s="71" t="s">
        <v>43</v>
      </c>
      <c r="E10" s="72">
        <v>20</v>
      </c>
      <c r="F10" s="67"/>
      <c r="G10" s="68"/>
      <c r="H10" s="69"/>
    </row>
    <row r="11" spans="1:8" ht="56.25" x14ac:dyDescent="0.2">
      <c r="A11" s="24">
        <v>2</v>
      </c>
      <c r="B11" s="25" t="s">
        <v>33</v>
      </c>
      <c r="C11" s="25" t="s">
        <v>31</v>
      </c>
      <c r="D11" s="26" t="s">
        <v>32</v>
      </c>
      <c r="E11" s="27">
        <v>10</v>
      </c>
      <c r="F11" s="53"/>
      <c r="G11" s="54"/>
      <c r="H11" s="55"/>
    </row>
    <row r="12" spans="1:8" ht="93.75" x14ac:dyDescent="0.2">
      <c r="A12" s="24">
        <v>3</v>
      </c>
      <c r="B12" s="76" t="s">
        <v>24</v>
      </c>
      <c r="C12" s="25" t="s">
        <v>35</v>
      </c>
      <c r="D12" s="26" t="s">
        <v>34</v>
      </c>
      <c r="E12" s="27">
        <v>40</v>
      </c>
      <c r="F12" s="53"/>
      <c r="G12" s="54"/>
      <c r="H12" s="55"/>
    </row>
    <row r="13" spans="1:8" ht="37.5" x14ac:dyDescent="0.2">
      <c r="A13" s="24">
        <v>4</v>
      </c>
      <c r="B13" s="76" t="s">
        <v>24</v>
      </c>
      <c r="C13" s="25" t="s">
        <v>36</v>
      </c>
      <c r="D13" s="26" t="s">
        <v>37</v>
      </c>
      <c r="E13" s="27">
        <v>20</v>
      </c>
      <c r="F13" s="53"/>
      <c r="G13" s="54"/>
      <c r="H13" s="55"/>
    </row>
    <row r="14" spans="1:8" ht="75" x14ac:dyDescent="0.2">
      <c r="A14" s="24">
        <v>5</v>
      </c>
      <c r="B14" s="25" t="s">
        <v>38</v>
      </c>
      <c r="C14" s="25" t="s">
        <v>39</v>
      </c>
      <c r="D14" s="26" t="s">
        <v>40</v>
      </c>
      <c r="E14" s="27">
        <v>10</v>
      </c>
      <c r="F14" s="53"/>
      <c r="G14" s="54"/>
      <c r="H14" s="55"/>
    </row>
    <row r="15" spans="1:8" s="62" customFormat="1" ht="20.25" customHeight="1" x14ac:dyDescent="0.2">
      <c r="A15" s="114" t="s">
        <v>18</v>
      </c>
      <c r="B15" s="115"/>
      <c r="C15" s="115"/>
      <c r="D15" s="116"/>
      <c r="E15" s="63">
        <f>SUM(E10:E14)</f>
        <v>100</v>
      </c>
      <c r="F15" s="64"/>
      <c r="G15" s="65"/>
      <c r="H15" s="66"/>
    </row>
    <row r="16" spans="1:8" s="58" customFormat="1" ht="18.75" hidden="1" customHeight="1" thickBot="1" x14ac:dyDescent="0.25">
      <c r="A16" s="111" t="s">
        <v>15</v>
      </c>
      <c r="B16" s="112"/>
      <c r="C16" s="112"/>
      <c r="D16" s="113"/>
      <c r="E16" s="48">
        <v>12</v>
      </c>
      <c r="F16" s="59"/>
      <c r="G16" s="60"/>
      <c r="H16" s="61"/>
    </row>
    <row r="17" spans="1:8" s="46" customFormat="1" ht="24" hidden="1" thickBot="1" x14ac:dyDescent="0.25">
      <c r="A17" s="107" t="s">
        <v>16</v>
      </c>
      <c r="B17" s="108"/>
      <c r="C17" s="108"/>
      <c r="D17" s="108"/>
      <c r="E17" s="47">
        <f>E15+E16</f>
        <v>112</v>
      </c>
      <c r="F17" s="109"/>
      <c r="G17" s="110"/>
      <c r="H17" s="110"/>
    </row>
  </sheetData>
  <autoFilter ref="A9:AU17" xr:uid="{00000000-0009-0000-0000-000003000000}"/>
  <mergeCells count="6">
    <mergeCell ref="F7:H7"/>
    <mergeCell ref="A7:E7"/>
    <mergeCell ref="A17:D17"/>
    <mergeCell ref="F17:H17"/>
    <mergeCell ref="A16:D16"/>
    <mergeCell ref="A15:D15"/>
  </mergeCells>
  <printOptions horizontalCentered="1"/>
  <pageMargins left="0" right="0" top="0.02" bottom="0.46" header="0" footer="0.24"/>
  <pageSetup scale="60"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Hamilton, Dauna</cp:lastModifiedBy>
  <cp:lastPrinted>2017-10-31T19:49:11Z</cp:lastPrinted>
  <dcterms:created xsi:type="dcterms:W3CDTF">2006-04-04T18:02:41Z</dcterms:created>
  <dcterms:modified xsi:type="dcterms:W3CDTF">2024-01-09T18:36:30Z</dcterms:modified>
</cp:coreProperties>
</file>