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30" windowWidth="19005" windowHeight="8040"/>
  </bookViews>
  <sheets>
    <sheet name="Sheet1" sheetId="1" r:id="rId1"/>
    <sheet name="Sheet2" sheetId="2" r:id="rId2"/>
    <sheet name="Sheet3" sheetId="3" r:id="rId3"/>
  </sheets>
  <definedNames>
    <definedName name="_xlnm.Print_Titles" localSheetId="0">Sheet1!$5:$5</definedName>
  </definedNames>
  <calcPr calcId="152511"/>
</workbook>
</file>

<file path=xl/calcChain.xml><?xml version="1.0" encoding="utf-8"?>
<calcChain xmlns="http://schemas.openxmlformats.org/spreadsheetml/2006/main">
  <c r="G7" i="1" l="1"/>
  <c r="G8" i="1"/>
  <c r="G9" i="1"/>
  <c r="G10" i="1"/>
  <c r="G11" i="1"/>
  <c r="G12" i="1"/>
  <c r="G13" i="1"/>
  <c r="G14" i="1"/>
  <c r="G15" i="1"/>
  <c r="G16" i="1"/>
  <c r="G17" i="1"/>
  <c r="G18" i="1"/>
  <c r="G19" i="1"/>
  <c r="G20" i="1"/>
  <c r="G21" i="1"/>
  <c r="G6" i="1"/>
  <c r="G22" i="1" l="1"/>
</calcChain>
</file>

<file path=xl/sharedStrings.xml><?xml version="1.0" encoding="utf-8"?>
<sst xmlns="http://schemas.openxmlformats.org/spreadsheetml/2006/main" count="40" uniqueCount="40">
  <si>
    <t>Description</t>
  </si>
  <si>
    <t>Total</t>
  </si>
  <si>
    <t>Item #</t>
  </si>
  <si>
    <t>Unit Price</t>
  </si>
  <si>
    <t>Extended Price</t>
  </si>
  <si>
    <t>Brand and Model</t>
  </si>
  <si>
    <r>
      <rPr>
        <b/>
        <sz val="11"/>
        <color theme="1"/>
        <rFont val="Calibri"/>
        <family val="2"/>
        <scheme val="minor"/>
      </rPr>
      <t>Vendor Name</t>
    </r>
    <r>
      <rPr>
        <sz val="11"/>
        <color theme="1"/>
        <rFont val="Calibri"/>
        <family val="2"/>
        <scheme val="minor"/>
      </rPr>
      <t xml:space="preserve">: </t>
    </r>
    <r>
      <rPr>
        <u/>
        <sz val="11"/>
        <color theme="1"/>
        <rFont val="Calibri"/>
        <family val="2"/>
        <scheme val="minor"/>
      </rPr>
      <t xml:space="preserve"> </t>
    </r>
  </si>
  <si>
    <r>
      <rPr>
        <u/>
        <sz val="11"/>
        <color theme="1"/>
        <rFont val="Calibri"/>
        <family val="2"/>
        <scheme val="minor"/>
      </rPr>
      <t>Prisoner Partition Kit:</t>
    </r>
    <r>
      <rPr>
        <sz val="11"/>
        <color theme="1"/>
        <rFont val="Calibri"/>
        <family val="2"/>
        <scheme val="minor"/>
      </rPr>
      <t xml:space="preserve"> Kit to include partition with polycarbonate window 1/2 passenger slide, recessed panel, lower extension panel and all mounting hardware for 2018 Chevrolet Tahoe PPV</t>
    </r>
  </si>
  <si>
    <t>Progard Products #PRPSP5700T15A</t>
  </si>
  <si>
    <r>
      <rPr>
        <u/>
        <sz val="11"/>
        <color theme="1"/>
        <rFont val="Calibri"/>
        <family val="2"/>
        <scheme val="minor"/>
      </rPr>
      <t>Prisoner Seat &amp; Cargo Package:</t>
    </r>
    <r>
      <rPr>
        <sz val="11"/>
        <color theme="1"/>
        <rFont val="Calibri"/>
        <family val="2"/>
        <scheme val="minor"/>
      </rPr>
      <t xml:space="preserve"> Package to include rear prisoner seat, cargo barrier and all mounting hardware for 2018 Chevrolet Tahoe PPV</t>
    </r>
  </si>
  <si>
    <t>Progard Products #S5702T15</t>
  </si>
  <si>
    <t>Progard Products #PRPSP5600C11A</t>
  </si>
  <si>
    <r>
      <rPr>
        <u/>
        <sz val="11"/>
        <color theme="1"/>
        <rFont val="Calibri"/>
        <family val="2"/>
        <scheme val="minor"/>
      </rPr>
      <t>Prisoner Partition Kit</t>
    </r>
    <r>
      <rPr>
        <sz val="11"/>
        <color theme="1"/>
        <rFont val="Calibri"/>
        <family val="2"/>
        <scheme val="minor"/>
      </rPr>
      <t>: Kit to include partition with polycarbonate window 1/2 passenger slide, recessed panel, lower extension panel and all mounting hardware for 2018 Dodge Charger PPV</t>
    </r>
  </si>
  <si>
    <r>
      <rPr>
        <u/>
        <sz val="11"/>
        <color theme="1"/>
        <rFont val="Calibri"/>
        <family val="2"/>
        <scheme val="minor"/>
      </rPr>
      <t>Prisoner Seat Kit:</t>
    </r>
    <r>
      <rPr>
        <sz val="11"/>
        <color theme="1"/>
        <rFont val="Calibri"/>
        <family val="2"/>
        <scheme val="minor"/>
      </rPr>
      <t xml:space="preserve"> Kit to incluce rear prisoner seat and all mounting hardware for 2018 Dodge Charger PPV</t>
    </r>
  </si>
  <si>
    <t>Progard Products  #S56C06</t>
  </si>
  <si>
    <r>
      <t>Prisoner Partition Kit:</t>
    </r>
    <r>
      <rPr>
        <sz val="11"/>
        <color theme="1"/>
        <rFont val="Calibri"/>
        <family val="2"/>
        <scheme val="minor"/>
      </rPr>
      <t xml:space="preserve"> Kit to include partition with polycarbonate window 1/2 passenger slide, full width lower extension panel and all mounting hardware for 2018 Dodge Charger PPV.</t>
    </r>
  </si>
  <si>
    <t>Progard Products  # PFW5600C11A</t>
  </si>
  <si>
    <r>
      <rPr>
        <u/>
        <sz val="11"/>
        <color theme="1"/>
        <rFont val="Calibri"/>
        <family val="2"/>
        <scheme val="minor"/>
      </rPr>
      <t>Prisoner Partition Kit:</t>
    </r>
    <r>
      <rPr>
        <sz val="11"/>
        <color theme="1"/>
        <rFont val="Calibri"/>
        <family val="2"/>
        <scheme val="minor"/>
      </rPr>
      <t xml:space="preserve"> Kit to include partition with polycarbonate window 1/2 passenger slide, lower extension panel and all hardware for 2018 Chevrolet Silverado P/U</t>
    </r>
  </si>
  <si>
    <t>Progard Products  #PSSP5400SIL16A</t>
  </si>
  <si>
    <r>
      <rPr>
        <u/>
        <sz val="11"/>
        <color theme="1"/>
        <rFont val="Calibri"/>
        <family val="2"/>
        <scheme val="minor"/>
      </rPr>
      <t>Gunlock Timer:</t>
    </r>
    <r>
      <rPr>
        <sz val="11"/>
        <color theme="1"/>
        <rFont val="Calibri"/>
        <family val="2"/>
        <scheme val="minor"/>
      </rPr>
      <t xml:space="preserve"> Timers for the G7210 gunlock</t>
    </r>
  </si>
  <si>
    <r>
      <rPr>
        <u/>
        <sz val="11"/>
        <color theme="1"/>
        <rFont val="Calibri"/>
        <family val="2"/>
        <scheme val="minor"/>
      </rPr>
      <t>Equipment Console Package:</t>
    </r>
    <r>
      <rPr>
        <sz val="11"/>
        <color theme="1"/>
        <rFont val="Calibri"/>
        <family val="2"/>
        <scheme val="minor"/>
      </rPr>
      <t xml:space="preserve"> Equipment Console with floorplate and customers choice of faceplates to fit 2018 Chevrolet Tahoe PPV</t>
    </r>
  </si>
  <si>
    <r>
      <rPr>
        <u/>
        <sz val="11"/>
        <color theme="1"/>
        <rFont val="Calibri"/>
        <family val="2"/>
        <scheme val="minor"/>
      </rPr>
      <t>Equipment Console Package:</t>
    </r>
    <r>
      <rPr>
        <sz val="11"/>
        <color theme="1"/>
        <rFont val="Calibri"/>
        <family val="2"/>
        <scheme val="minor"/>
      </rPr>
      <t xml:space="preserve"> Equipment Console with customers choice of faceplates to fit 2018 Dodge Charger</t>
    </r>
  </si>
  <si>
    <r>
      <rPr>
        <u/>
        <sz val="11"/>
        <color theme="1"/>
        <rFont val="Calibri"/>
        <family val="2"/>
        <scheme val="minor"/>
      </rPr>
      <t>Cup Holders:</t>
    </r>
    <r>
      <rPr>
        <sz val="11"/>
        <color theme="1"/>
        <rFont val="Calibri"/>
        <family val="2"/>
        <scheme val="minor"/>
      </rPr>
      <t xml:space="preserve"> Cup holders for the Jotto Equipment Console</t>
    </r>
  </si>
  <si>
    <r>
      <t>12 Volt Accessory Faceplates:</t>
    </r>
    <r>
      <rPr>
        <sz val="11"/>
        <color theme="1"/>
        <rFont val="Calibri"/>
        <family val="2"/>
        <scheme val="minor"/>
      </rPr>
      <t xml:space="preserve"> Faceplates with 12 volt accessory ports for the Jotto Equipment Console</t>
    </r>
  </si>
  <si>
    <r>
      <rPr>
        <u/>
        <sz val="11"/>
        <color theme="1"/>
        <rFont val="Calibri"/>
        <family val="2"/>
        <scheme val="minor"/>
      </rPr>
      <t>Push Bumper:</t>
    </r>
    <r>
      <rPr>
        <sz val="11"/>
        <color theme="1"/>
        <rFont val="Calibri"/>
        <family val="2"/>
        <scheme val="minor"/>
      </rPr>
      <t xml:space="preserve"> Aluminum push bumper and all mounting hardware for 2018 Chevrolet Tahoe PPV</t>
    </r>
  </si>
  <si>
    <t>Setina Manufacturing  #BK0534TAH15</t>
  </si>
  <si>
    <r>
      <rPr>
        <u/>
        <sz val="11"/>
        <color theme="1"/>
        <rFont val="Calibri"/>
        <family val="2"/>
        <scheme val="minor"/>
      </rPr>
      <t>Push Bumper:</t>
    </r>
    <r>
      <rPr>
        <sz val="11"/>
        <color theme="1"/>
        <rFont val="Calibri"/>
        <family val="2"/>
        <scheme val="minor"/>
      </rPr>
      <t xml:space="preserve"> Aluminum push bumper and all mounting hardware for 2018 Dodge Charger PPV</t>
    </r>
  </si>
  <si>
    <t>Setina Manufacturing  #BK0532CGR15</t>
  </si>
  <si>
    <t>Progard Products     #G7210</t>
  </si>
  <si>
    <t>Progard Products     #G1002</t>
  </si>
  <si>
    <t xml:space="preserve">Jotto Public Safety                   #425-6268 </t>
  </si>
  <si>
    <t>Jotto Public Safety                   #425-6636</t>
  </si>
  <si>
    <t>Jotto Public Safety         #425-2969</t>
  </si>
  <si>
    <t xml:space="preserve">Jotto Public Safety          #425-3704            </t>
  </si>
  <si>
    <r>
      <t>Led Lightheads:</t>
    </r>
    <r>
      <rPr>
        <sz val="11"/>
        <color theme="1"/>
        <rFont val="Calibri"/>
        <family val="2"/>
        <scheme val="minor"/>
      </rPr>
      <t xml:space="preserve"> Surface mount lighthead with 6 LED's Blue in Color</t>
    </r>
  </si>
  <si>
    <t>Brooking Industries         #MS6BS</t>
  </si>
  <si>
    <r>
      <rPr>
        <u/>
        <sz val="11"/>
        <color theme="1"/>
        <rFont val="Calibri"/>
        <family val="2"/>
        <scheme val="minor"/>
      </rPr>
      <t>Dual Weapon Gunlock:</t>
    </r>
    <r>
      <rPr>
        <sz val="11"/>
        <color theme="1"/>
        <rFont val="Calibri"/>
        <family val="2"/>
        <scheme val="minor"/>
      </rPr>
      <t xml:space="preserve"> Dual gunlock with G4904 Lock &amp; G4904R-NPG Lock</t>
    </r>
  </si>
  <si>
    <t>Quanity</t>
  </si>
  <si>
    <t>"Equal to" Brand and Model</t>
  </si>
  <si>
    <r>
      <rPr>
        <b/>
        <sz val="11"/>
        <color theme="1"/>
        <rFont val="Calibri"/>
        <family val="2"/>
        <scheme val="minor"/>
      </rPr>
      <t>Instructions:</t>
    </r>
    <r>
      <rPr>
        <sz val="11"/>
        <color theme="1"/>
        <rFont val="Calibri"/>
        <family val="2"/>
        <scheme val="minor"/>
      </rPr>
      <t xml:space="preserve"> Provide pricing details below rounded to nearest dollar. Itemize the unit price, include # units (if blank), to produce an extended price for each product or service proposed. Unit pricing should include any shipping and handling costs.  If "Product Component" cost is not included in bundled price, list separately in rows. Insert rows in worksheet as necessary to describe component details and cost (Do not insert columns).  Do not include state or local taxes. If "Equal To" provide Brand, Model, vendor product number, etc.</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</si>
</sst>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42" formatCode="_(&quot;$&quot;* #,##0_);_(&quot;$&quot;* \(#,##0\);_(&quot;$&quot;* &quot;-&quot;_);_(@_)"/>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s>
  <borders count="10">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31">
    <xf numFmtId="0" fontId="0" fillId="0" borderId="0" xfId="0"/>
    <xf numFmtId="0" fontId="2" fillId="2" borderId="2" xfId="0" applyFont="1" applyFill="1" applyBorder="1" applyAlignment="1">
      <alignment horizontal="center" vertical="top"/>
    </xf>
    <xf numFmtId="0" fontId="0" fillId="0" borderId="2" xfId="0" applyBorder="1" applyAlignment="1">
      <alignment horizontal="center" vertical="top"/>
    </xf>
    <xf numFmtId="0" fontId="0" fillId="0" borderId="2" xfId="0" applyBorder="1" applyAlignment="1">
      <alignment vertical="top" wrapText="1"/>
    </xf>
    <xf numFmtId="0" fontId="0" fillId="0" borderId="3"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left" vertical="top" wrapText="1"/>
    </xf>
    <xf numFmtId="0" fontId="0" fillId="0" borderId="0" xfId="0" applyAlignment="1">
      <alignment horizontal="center"/>
    </xf>
    <xf numFmtId="0" fontId="2" fillId="2" borderId="2" xfId="0" applyFont="1" applyFill="1" applyBorder="1" applyAlignment="1">
      <alignment horizontal="center" vertical="top" wrapText="1"/>
    </xf>
    <xf numFmtId="0" fontId="0" fillId="0" borderId="3" xfId="0" applyBorder="1" applyAlignment="1">
      <alignment vertical="top" wrapText="1"/>
    </xf>
    <xf numFmtId="0" fontId="0" fillId="0" borderId="0" xfId="0" applyAlignment="1">
      <alignment wrapText="1"/>
    </xf>
    <xf numFmtId="5" fontId="0" fillId="0" borderId="2" xfId="1" applyNumberFormat="1" applyFont="1" applyBorder="1" applyAlignment="1">
      <alignment horizontal="right" vertical="center"/>
    </xf>
    <xf numFmtId="0" fontId="0" fillId="3" borderId="5" xfId="0" applyFill="1" applyBorder="1" applyAlignment="1">
      <alignment vertical="top"/>
    </xf>
    <xf numFmtId="0" fontId="0" fillId="3" borderId="5" xfId="0" applyFill="1" applyBorder="1" applyAlignment="1">
      <alignment horizontal="center" vertical="top"/>
    </xf>
    <xf numFmtId="0" fontId="4" fillId="0" borderId="2" xfId="0" applyFont="1" applyBorder="1" applyAlignment="1">
      <alignment vertical="top" wrapText="1"/>
    </xf>
    <xf numFmtId="0" fontId="4" fillId="0" borderId="2" xfId="0" applyFont="1" applyBorder="1" applyAlignment="1">
      <alignment horizontal="left" vertical="top" wrapText="1"/>
    </xf>
    <xf numFmtId="0" fontId="0" fillId="0" borderId="2" xfId="0" applyBorder="1"/>
    <xf numFmtId="0" fontId="0" fillId="0" borderId="6" xfId="0" applyBorder="1" applyAlignment="1">
      <alignment horizontal="left" vertical="top" wrapText="1"/>
    </xf>
    <xf numFmtId="0" fontId="0" fillId="0" borderId="6" xfId="0" applyBorder="1" applyAlignment="1">
      <alignment vertical="top" wrapText="1"/>
    </xf>
    <xf numFmtId="0" fontId="0" fillId="0" borderId="7" xfId="0" applyBorder="1" applyAlignment="1">
      <alignment vertical="top"/>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 xfId="0" applyBorder="1"/>
    <xf numFmtId="5" fontId="0" fillId="0" borderId="3" xfId="1" applyNumberFormat="1" applyFont="1" applyBorder="1" applyAlignment="1">
      <alignment horizontal="right" vertical="center"/>
    </xf>
    <xf numFmtId="0" fontId="0" fillId="3" borderId="4" xfId="0" applyFill="1" applyBorder="1" applyAlignment="1">
      <alignment vertical="top"/>
    </xf>
    <xf numFmtId="0" fontId="0" fillId="3" borderId="1" xfId="0" applyFill="1" applyBorder="1" applyAlignment="1">
      <alignment horizontal="center" vertical="top"/>
    </xf>
    <xf numFmtId="0" fontId="3" fillId="0" borderId="5" xfId="0" applyFont="1" applyBorder="1" applyAlignment="1">
      <alignment horizontal="right" vertical="top" wrapText="1"/>
    </xf>
    <xf numFmtId="42" fontId="0" fillId="0" borderId="8" xfId="1" applyNumberFormat="1" applyFont="1" applyBorder="1" applyAlignment="1">
      <alignment horizontal="center" vertical="top"/>
    </xf>
    <xf numFmtId="0" fontId="2" fillId="2" borderId="2" xfId="0" applyFont="1" applyFill="1" applyBorder="1" applyAlignment="1">
      <alignment vertical="top"/>
    </xf>
    <xf numFmtId="0" fontId="0" fillId="0" borderId="0" xfId="0" applyAlignment="1">
      <alignment horizontal="left"/>
    </xf>
    <xf numFmtId="0" fontId="0" fillId="0" borderId="0" xfId="0"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2"/>
  <sheetViews>
    <sheetView tabSelected="1" workbookViewId="0">
      <selection activeCell="A4" sqref="A4:G4"/>
    </sheetView>
  </sheetViews>
  <sheetFormatPr defaultRowHeight="15" x14ac:dyDescent="0.25"/>
  <cols>
    <col min="1" max="1" width="13.7109375" style="7" bestFit="1" customWidth="1"/>
    <col min="2" max="2" width="41.28515625" style="10" bestFit="1" customWidth="1"/>
    <col min="3" max="3" width="23.5703125" customWidth="1"/>
    <col min="4" max="4" width="21.7109375" customWidth="1"/>
    <col min="5" max="7" width="15.7109375" style="7" customWidth="1"/>
  </cols>
  <sheetData>
    <row r="3" spans="1:9" ht="14.45" x14ac:dyDescent="0.3">
      <c r="A3" s="29" t="s">
        <v>6</v>
      </c>
      <c r="B3" s="29"/>
      <c r="C3" s="29"/>
      <c r="D3" s="29"/>
      <c r="E3" s="29"/>
      <c r="F3" s="29"/>
      <c r="G3" s="29"/>
    </row>
    <row r="4" spans="1:9" ht="60" customHeight="1" x14ac:dyDescent="0.3">
      <c r="A4" s="30" t="s">
        <v>39</v>
      </c>
      <c r="B4" s="30"/>
      <c r="C4" s="30"/>
      <c r="D4" s="30"/>
      <c r="E4" s="30"/>
      <c r="F4" s="30"/>
      <c r="G4" s="30"/>
    </row>
    <row r="5" spans="1:9" ht="30" customHeight="1" x14ac:dyDescent="0.3">
      <c r="A5" s="1" t="s">
        <v>2</v>
      </c>
      <c r="B5" s="8" t="s">
        <v>0</v>
      </c>
      <c r="C5" s="1" t="s">
        <v>5</v>
      </c>
      <c r="D5" s="8" t="s">
        <v>38</v>
      </c>
      <c r="E5" s="1" t="s">
        <v>37</v>
      </c>
      <c r="F5" s="1" t="s">
        <v>3</v>
      </c>
      <c r="G5" s="28" t="s">
        <v>4</v>
      </c>
    </row>
    <row r="6" spans="1:9" ht="72" x14ac:dyDescent="0.3">
      <c r="A6" s="2">
        <v>1</v>
      </c>
      <c r="B6" s="6" t="s">
        <v>7</v>
      </c>
      <c r="C6" s="17" t="s">
        <v>8</v>
      </c>
      <c r="D6" s="16"/>
      <c r="E6" s="20">
        <v>1</v>
      </c>
      <c r="F6" s="11">
        <v>0</v>
      </c>
      <c r="G6" s="11">
        <f>SUM(E6*F6)</f>
        <v>0</v>
      </c>
    </row>
    <row r="7" spans="1:9" ht="57.6" x14ac:dyDescent="0.3">
      <c r="A7" s="2">
        <v>2</v>
      </c>
      <c r="B7" s="3" t="s">
        <v>9</v>
      </c>
      <c r="C7" s="17" t="s">
        <v>10</v>
      </c>
      <c r="D7" s="16"/>
      <c r="E7" s="20">
        <v>1</v>
      </c>
      <c r="F7" s="11">
        <v>0</v>
      </c>
      <c r="G7" s="11">
        <f t="shared" ref="G7:G21" si="0">SUM(E7*F7)</f>
        <v>0</v>
      </c>
    </row>
    <row r="8" spans="1:9" ht="57.6" x14ac:dyDescent="0.3">
      <c r="A8" s="2">
        <v>3</v>
      </c>
      <c r="B8" s="3" t="s">
        <v>12</v>
      </c>
      <c r="C8" s="18" t="s">
        <v>11</v>
      </c>
      <c r="D8" s="16"/>
      <c r="E8" s="20">
        <v>1</v>
      </c>
      <c r="F8" s="11">
        <v>0</v>
      </c>
      <c r="G8" s="11">
        <f t="shared" si="0"/>
        <v>0</v>
      </c>
    </row>
    <row r="9" spans="1:9" ht="72" x14ac:dyDescent="0.3">
      <c r="A9" s="2">
        <v>4</v>
      </c>
      <c r="B9" s="14" t="s">
        <v>15</v>
      </c>
      <c r="C9" s="18" t="s">
        <v>16</v>
      </c>
      <c r="D9" s="16"/>
      <c r="E9" s="20">
        <v>1</v>
      </c>
      <c r="F9" s="11">
        <v>0</v>
      </c>
      <c r="G9" s="11">
        <f t="shared" si="0"/>
        <v>0</v>
      </c>
    </row>
    <row r="10" spans="1:9" ht="45" x14ac:dyDescent="0.25">
      <c r="A10" s="2">
        <v>5</v>
      </c>
      <c r="B10" s="3" t="s">
        <v>13</v>
      </c>
      <c r="C10" s="18" t="s">
        <v>14</v>
      </c>
      <c r="D10" s="16"/>
      <c r="E10" s="20">
        <v>1</v>
      </c>
      <c r="F10" s="11">
        <v>0</v>
      </c>
      <c r="G10" s="11">
        <f t="shared" si="0"/>
        <v>0</v>
      </c>
    </row>
    <row r="11" spans="1:9" ht="60" x14ac:dyDescent="0.25">
      <c r="A11" s="2">
        <v>6</v>
      </c>
      <c r="B11" s="3" t="s">
        <v>17</v>
      </c>
      <c r="C11" s="18" t="s">
        <v>18</v>
      </c>
      <c r="D11" s="16"/>
      <c r="E11" s="20">
        <v>1</v>
      </c>
      <c r="F11" s="11">
        <v>0</v>
      </c>
      <c r="G11" s="11">
        <f t="shared" si="0"/>
        <v>0</v>
      </c>
    </row>
    <row r="12" spans="1:9" ht="30" customHeight="1" x14ac:dyDescent="0.25">
      <c r="A12" s="2">
        <v>7</v>
      </c>
      <c r="B12" s="3" t="s">
        <v>36</v>
      </c>
      <c r="C12" s="18" t="s">
        <v>28</v>
      </c>
      <c r="D12" s="16"/>
      <c r="E12" s="20">
        <v>1</v>
      </c>
      <c r="F12" s="11">
        <v>0</v>
      </c>
      <c r="G12" s="11">
        <f t="shared" si="0"/>
        <v>0</v>
      </c>
    </row>
    <row r="13" spans="1:9" ht="30" customHeight="1" x14ac:dyDescent="0.25">
      <c r="A13" s="2">
        <v>8</v>
      </c>
      <c r="B13" s="6" t="s">
        <v>19</v>
      </c>
      <c r="C13" s="18" t="s">
        <v>29</v>
      </c>
      <c r="D13" s="16"/>
      <c r="E13" s="20">
        <v>1</v>
      </c>
      <c r="F13" s="11">
        <v>0</v>
      </c>
      <c r="G13" s="11">
        <f t="shared" si="0"/>
        <v>0</v>
      </c>
    </row>
    <row r="14" spans="1:9" ht="45" customHeight="1" x14ac:dyDescent="0.25">
      <c r="A14" s="2">
        <v>9</v>
      </c>
      <c r="B14" s="6" t="s">
        <v>20</v>
      </c>
      <c r="C14" s="17" t="s">
        <v>30</v>
      </c>
      <c r="D14" s="16"/>
      <c r="E14" s="20">
        <v>1</v>
      </c>
      <c r="F14" s="11">
        <v>0</v>
      </c>
      <c r="G14" s="11">
        <f t="shared" si="0"/>
        <v>0</v>
      </c>
      <c r="I14" s="10"/>
    </row>
    <row r="15" spans="1:9" ht="45" customHeight="1" x14ac:dyDescent="0.25">
      <c r="A15" s="2">
        <v>10</v>
      </c>
      <c r="B15" s="6" t="s">
        <v>21</v>
      </c>
      <c r="C15" s="17" t="s">
        <v>31</v>
      </c>
      <c r="D15" s="16"/>
      <c r="E15" s="20">
        <v>1</v>
      </c>
      <c r="F15" s="11">
        <v>0</v>
      </c>
      <c r="G15" s="11">
        <f t="shared" si="0"/>
        <v>0</v>
      </c>
    </row>
    <row r="16" spans="1:9" ht="45" customHeight="1" x14ac:dyDescent="0.25">
      <c r="A16" s="2">
        <v>11</v>
      </c>
      <c r="B16" s="15" t="s">
        <v>23</v>
      </c>
      <c r="C16" s="18" t="s">
        <v>32</v>
      </c>
      <c r="D16" s="16"/>
      <c r="E16" s="20">
        <v>1</v>
      </c>
      <c r="F16" s="11">
        <v>0</v>
      </c>
      <c r="G16" s="11">
        <f t="shared" si="0"/>
        <v>0</v>
      </c>
    </row>
    <row r="17" spans="1:7" ht="30" x14ac:dyDescent="0.25">
      <c r="A17" s="2">
        <v>12</v>
      </c>
      <c r="B17" s="3" t="s">
        <v>22</v>
      </c>
      <c r="C17" s="18" t="s">
        <v>33</v>
      </c>
      <c r="D17" s="16"/>
      <c r="E17" s="20">
        <v>1</v>
      </c>
      <c r="F17" s="11">
        <v>0</v>
      </c>
      <c r="G17" s="11">
        <f t="shared" si="0"/>
        <v>0</v>
      </c>
    </row>
    <row r="18" spans="1:7" ht="45" x14ac:dyDescent="0.25">
      <c r="A18" s="2">
        <v>13</v>
      </c>
      <c r="B18" s="3" t="s">
        <v>24</v>
      </c>
      <c r="C18" s="18" t="s">
        <v>25</v>
      </c>
      <c r="D18" s="16"/>
      <c r="E18" s="20">
        <v>1</v>
      </c>
      <c r="F18" s="11">
        <v>0</v>
      </c>
      <c r="G18" s="11">
        <f t="shared" si="0"/>
        <v>0</v>
      </c>
    </row>
    <row r="19" spans="1:7" ht="45" x14ac:dyDescent="0.25">
      <c r="A19" s="2">
        <v>14</v>
      </c>
      <c r="B19" s="3" t="s">
        <v>26</v>
      </c>
      <c r="C19" s="18" t="s">
        <v>27</v>
      </c>
      <c r="D19" s="16"/>
      <c r="E19" s="20">
        <v>1</v>
      </c>
      <c r="F19" s="11">
        <v>0</v>
      </c>
      <c r="G19" s="11">
        <f t="shared" si="0"/>
        <v>0</v>
      </c>
    </row>
    <row r="20" spans="1:7" ht="30" customHeight="1" x14ac:dyDescent="0.25">
      <c r="A20" s="2">
        <v>15</v>
      </c>
      <c r="B20" s="14" t="s">
        <v>34</v>
      </c>
      <c r="C20" s="18" t="s">
        <v>35</v>
      </c>
      <c r="D20" s="16"/>
      <c r="E20" s="20">
        <v>1</v>
      </c>
      <c r="F20" s="11">
        <v>0</v>
      </c>
      <c r="G20" s="11">
        <f t="shared" si="0"/>
        <v>0</v>
      </c>
    </row>
    <row r="21" spans="1:7" ht="15.75" thickBot="1" x14ac:dyDescent="0.3">
      <c r="A21" s="4"/>
      <c r="B21" s="9"/>
      <c r="C21" s="19"/>
      <c r="D21" s="22"/>
      <c r="E21" s="21">
        <v>0</v>
      </c>
      <c r="F21" s="23">
        <v>0</v>
      </c>
      <c r="G21" s="23">
        <f t="shared" si="0"/>
        <v>0</v>
      </c>
    </row>
    <row r="22" spans="1:7" ht="16.5" thickBot="1" x14ac:dyDescent="0.3">
      <c r="A22" s="5"/>
      <c r="B22" s="26" t="s">
        <v>1</v>
      </c>
      <c r="C22" s="24"/>
      <c r="D22" s="12"/>
      <c r="E22" s="13"/>
      <c r="F22" s="25"/>
      <c r="G22" s="27">
        <f>SUM(G6:G21)</f>
        <v>0</v>
      </c>
    </row>
  </sheetData>
  <mergeCells count="2">
    <mergeCell ref="A3:G3"/>
    <mergeCell ref="A4:G4"/>
  </mergeCells>
  <printOptions horizontalCentered="1"/>
  <pageMargins left="0.45" right="0.45" top="0.5" bottom="0.5" header="0.55000000000000004" footer="0.3"/>
  <pageSetup paperSize="5" orientation="landscape" horizontalDpi="4294967294" r:id="rId1"/>
  <headerFooter differentFirst="1">
    <oddHeader>&amp;C&amp;"-,Bold"&amp;10&amp;Y
&amp;R-</oddHeader>
    <firstHeader xml:space="preserve">&amp;LSpecifications/Cost Proposal Worksheet--Appendix A&amp;C&amp;"-,Bold"Shelby County Sheriff's Office
Vehicle Equipment and Accessories&amp;RSB-I000513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Wink Downen</dc:creator>
  <cp:lastModifiedBy>Hayes, Carla</cp:lastModifiedBy>
  <cp:lastPrinted>2018-04-03T19:38:53Z</cp:lastPrinted>
  <dcterms:created xsi:type="dcterms:W3CDTF">2018-02-23T12:47:45Z</dcterms:created>
  <dcterms:modified xsi:type="dcterms:W3CDTF">2018-04-03T19:39:35Z</dcterms:modified>
</cp:coreProperties>
</file>