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2\22-005-50\"/>
    </mc:Choice>
  </mc:AlternateContent>
  <xr:revisionPtr revIDLastSave="0" documentId="8_{9BD85BF2-ABC1-4B51-9E9B-A57C8228BC94}" xr6:coauthVersionLast="47" xr6:coauthVersionMax="47" xr10:uidLastSave="{00000000-0000-0000-0000-000000000000}"/>
  <bookViews>
    <workbookView xWindow="-120" yWindow="-120" windowWidth="29040" windowHeight="15840" tabRatio="5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L17" i="1"/>
  <c r="K17" i="1"/>
  <c r="K5" i="1"/>
  <c r="J17" i="1" l="1"/>
  <c r="N12" i="1" l="1"/>
  <c r="N22" i="1"/>
  <c r="N20" i="1"/>
  <c r="N18" i="1"/>
  <c r="N17" i="1"/>
  <c r="N16" i="1"/>
  <c r="N13" i="1"/>
  <c r="N10" i="1"/>
  <c r="N9" i="1"/>
  <c r="N7" i="1"/>
  <c r="N5" i="1"/>
  <c r="N2" i="1"/>
</calcChain>
</file>

<file path=xl/sharedStrings.xml><?xml version="1.0" encoding="utf-8"?>
<sst xmlns="http://schemas.openxmlformats.org/spreadsheetml/2006/main" count="23" uniqueCount="23">
  <si>
    <t>Total</t>
  </si>
  <si>
    <t>ITEM DESCRIPTION</t>
  </si>
  <si>
    <t>ACCOUNT MAINTENANCE</t>
  </si>
  <si>
    <t>ELECTRONIC DEBITS</t>
  </si>
  <si>
    <t>ELECTRONIC CREDITS</t>
  </si>
  <si>
    <t>CHECKS PAID</t>
  </si>
  <si>
    <t>ITEMS DEPOSITED ON US</t>
  </si>
  <si>
    <t>BRANCH CASH ORDER SPECIAL</t>
  </si>
  <si>
    <t>BRANCH CASH ORDER PER STRAP</t>
  </si>
  <si>
    <t>VAULT DEPOSIT NOTIFY EMAIL</t>
  </si>
  <si>
    <t>ACH ALERT ACCOUNT FEE</t>
  </si>
  <si>
    <t>NSF CHECK CHARGES</t>
  </si>
  <si>
    <t>STOP PAYMENTS</t>
  </si>
  <si>
    <t>DEPOSITS - CREDITS</t>
  </si>
  <si>
    <t>ITEMS DEPOSITED REGIONAL</t>
  </si>
  <si>
    <t>ITEMS DEPOSITED OTHER FED</t>
  </si>
  <si>
    <t>BRANCH DEP PER $100 POORLY PREPPED</t>
  </si>
  <si>
    <t>BRANCH DEP PER $100 WELL PREPPED</t>
  </si>
  <si>
    <t>VAULT DEPOSIT ERROR CORRECTION</t>
  </si>
  <si>
    <t>ITEMS DEPOSITED LOCAL</t>
  </si>
  <si>
    <t>RETURNED ITEMS</t>
  </si>
  <si>
    <t>VAULT DEPOSIT PER $100 CURRENCY STANDARD</t>
  </si>
  <si>
    <t>BRANCH DEPOSIT ERROR CORRCTION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</si>
</sst>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1" fontId="0" fillId="0" borderId="0" xfId="0" applyNumberFormat="1"/>
    <xf numFmtId="41" fontId="0" fillId="0" borderId="1" xfId="0" applyNumberFormat="1" applyBorder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" sqref="O1:O1048576"/>
    </sheetView>
  </sheetViews>
  <sheetFormatPr defaultRowHeight="14.25" x14ac:dyDescent="0.2"/>
  <cols>
    <col min="1" max="1" width="73.5" style="3" bestFit="1" customWidth="1"/>
  </cols>
  <sheetData>
    <row r="1" spans="1:14" s="7" customFormat="1" ht="15" x14ac:dyDescent="0.2">
      <c r="A1" s="4" t="s">
        <v>1</v>
      </c>
      <c r="B1" s="5">
        <v>44197</v>
      </c>
      <c r="C1" s="5">
        <v>44228</v>
      </c>
      <c r="D1" s="5">
        <v>44256</v>
      </c>
      <c r="E1" s="5">
        <v>44287</v>
      </c>
      <c r="F1" s="5">
        <v>44317</v>
      </c>
      <c r="G1" s="5">
        <v>44348</v>
      </c>
      <c r="H1" s="5">
        <v>44378</v>
      </c>
      <c r="I1" s="5">
        <v>44409</v>
      </c>
      <c r="J1" s="5">
        <v>44440</v>
      </c>
      <c r="K1" s="5">
        <v>44470</v>
      </c>
      <c r="L1" s="5">
        <v>44501</v>
      </c>
      <c r="M1" s="5">
        <v>44531</v>
      </c>
      <c r="N1" s="6" t="s">
        <v>0</v>
      </c>
    </row>
    <row r="2" spans="1:14" x14ac:dyDescent="0.2">
      <c r="A2" s="8" t="s">
        <v>2</v>
      </c>
      <c r="B2" s="2">
        <v>1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f>SUM(B2:M2)</f>
        <v>12</v>
      </c>
    </row>
    <row r="3" spans="1:14" x14ac:dyDescent="0.2">
      <c r="A3" s="8" t="s">
        <v>20</v>
      </c>
      <c r="B3" s="2">
        <v>0</v>
      </c>
      <c r="C3" s="2">
        <v>0</v>
      </c>
      <c r="D3" s="2">
        <v>1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2</v>
      </c>
      <c r="K3" s="2">
        <v>0</v>
      </c>
      <c r="L3" s="2">
        <v>2</v>
      </c>
      <c r="M3" s="2">
        <v>1</v>
      </c>
      <c r="N3" s="2"/>
    </row>
    <row r="4" spans="1:14" x14ac:dyDescent="0.2">
      <c r="A4" s="8" t="s">
        <v>11</v>
      </c>
      <c r="B4" s="2">
        <v>0</v>
      </c>
      <c r="C4" s="2">
        <v>2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/>
    </row>
    <row r="5" spans="1:14" x14ac:dyDescent="0.2">
      <c r="A5" s="8" t="s">
        <v>12</v>
      </c>
      <c r="B5" s="2">
        <v>18</v>
      </c>
      <c r="C5" s="2">
        <v>14</v>
      </c>
      <c r="D5" s="2">
        <v>6</v>
      </c>
      <c r="E5" s="2">
        <v>8</v>
      </c>
      <c r="F5" s="2">
        <v>13</v>
      </c>
      <c r="G5" s="2">
        <v>10</v>
      </c>
      <c r="H5" s="2">
        <v>3</v>
      </c>
      <c r="I5" s="2">
        <v>4</v>
      </c>
      <c r="J5" s="2">
        <v>4</v>
      </c>
      <c r="K5" s="2">
        <f>24+49</f>
        <v>73</v>
      </c>
      <c r="L5" s="2">
        <v>11</v>
      </c>
      <c r="M5" s="2">
        <v>6</v>
      </c>
      <c r="N5" s="2">
        <f>SUM(B5:M5)</f>
        <v>170</v>
      </c>
    </row>
    <row r="6" spans="1:14" x14ac:dyDescent="0.2">
      <c r="A6" s="8" t="s">
        <v>3</v>
      </c>
      <c r="B6" s="2">
        <v>2</v>
      </c>
      <c r="C6" s="2">
        <v>10</v>
      </c>
      <c r="D6" s="2">
        <v>2</v>
      </c>
      <c r="E6" s="2">
        <v>6</v>
      </c>
      <c r="F6" s="2">
        <v>12</v>
      </c>
      <c r="G6" s="2">
        <v>6</v>
      </c>
      <c r="H6" s="2">
        <v>3</v>
      </c>
      <c r="I6" s="2">
        <v>7</v>
      </c>
      <c r="J6" s="2">
        <v>14</v>
      </c>
      <c r="K6" s="2">
        <v>15</v>
      </c>
      <c r="L6" s="2">
        <v>9</v>
      </c>
      <c r="M6" s="2">
        <v>9</v>
      </c>
      <c r="N6" s="2"/>
    </row>
    <row r="7" spans="1:14" x14ac:dyDescent="0.2">
      <c r="A7" s="8" t="s">
        <v>4</v>
      </c>
      <c r="B7" s="2">
        <v>12</v>
      </c>
      <c r="C7" s="2">
        <v>7</v>
      </c>
      <c r="D7" s="2">
        <v>16</v>
      </c>
      <c r="E7" s="2">
        <v>29</v>
      </c>
      <c r="F7" s="2">
        <v>21</v>
      </c>
      <c r="G7" s="2">
        <v>24</v>
      </c>
      <c r="H7" s="2">
        <v>10</v>
      </c>
      <c r="I7" s="2">
        <v>5</v>
      </c>
      <c r="J7" s="2">
        <v>21</v>
      </c>
      <c r="K7" s="2">
        <v>32</v>
      </c>
      <c r="L7" s="2">
        <v>16</v>
      </c>
      <c r="M7" s="2">
        <v>19</v>
      </c>
      <c r="N7" s="2">
        <f t="shared" ref="N7:N22" si="0">SUM(B7:M7)</f>
        <v>212</v>
      </c>
    </row>
    <row r="8" spans="1:14" x14ac:dyDescent="0.2">
      <c r="A8" s="8" t="s">
        <v>5</v>
      </c>
      <c r="B8" s="2">
        <v>335</v>
      </c>
      <c r="C8" s="2">
        <v>254</v>
      </c>
      <c r="D8" s="2">
        <v>595</v>
      </c>
      <c r="E8" s="2">
        <v>780</v>
      </c>
      <c r="F8" s="2">
        <v>1148</v>
      </c>
      <c r="G8" s="2">
        <v>1370</v>
      </c>
      <c r="H8" s="2">
        <v>379</v>
      </c>
      <c r="I8" s="2">
        <v>600</v>
      </c>
      <c r="J8" s="2">
        <v>1204</v>
      </c>
      <c r="K8" s="2">
        <v>1207</v>
      </c>
      <c r="L8" s="2">
        <v>1398</v>
      </c>
      <c r="M8" s="2">
        <v>1610</v>
      </c>
      <c r="N8" s="2"/>
    </row>
    <row r="9" spans="1:14" x14ac:dyDescent="0.2">
      <c r="A9" s="8" t="s">
        <v>13</v>
      </c>
      <c r="B9" s="2">
        <v>523</v>
      </c>
      <c r="C9" s="2">
        <v>293</v>
      </c>
      <c r="D9" s="2">
        <v>921</v>
      </c>
      <c r="E9" s="2">
        <v>1028</v>
      </c>
      <c r="F9" s="2">
        <v>894</v>
      </c>
      <c r="G9" s="2">
        <v>829</v>
      </c>
      <c r="H9" s="2">
        <v>156</v>
      </c>
      <c r="I9" s="2">
        <v>840</v>
      </c>
      <c r="J9" s="2">
        <v>1278</v>
      </c>
      <c r="K9" s="2">
        <v>1074</v>
      </c>
      <c r="L9" s="2">
        <v>1026</v>
      </c>
      <c r="M9" s="2">
        <v>994</v>
      </c>
      <c r="N9" s="2">
        <f t="shared" si="0"/>
        <v>9856</v>
      </c>
    </row>
    <row r="10" spans="1:14" x14ac:dyDescent="0.2">
      <c r="A10" s="8" t="s">
        <v>6</v>
      </c>
      <c r="B10" s="2">
        <v>451</v>
      </c>
      <c r="C10" s="2">
        <v>263</v>
      </c>
      <c r="D10" s="2">
        <v>848</v>
      </c>
      <c r="E10" s="2">
        <v>938</v>
      </c>
      <c r="F10" s="2">
        <v>847</v>
      </c>
      <c r="G10" s="2">
        <v>725</v>
      </c>
      <c r="H10" s="2">
        <v>120</v>
      </c>
      <c r="I10" s="2">
        <v>850</v>
      </c>
      <c r="J10" s="2">
        <v>1374</v>
      </c>
      <c r="K10" s="2">
        <v>118</v>
      </c>
      <c r="L10" s="2">
        <v>1067</v>
      </c>
      <c r="M10" s="2">
        <v>1014</v>
      </c>
      <c r="N10" s="2">
        <f t="shared" si="0"/>
        <v>8615</v>
      </c>
    </row>
    <row r="11" spans="1:14" x14ac:dyDescent="0.2">
      <c r="A11" s="8" t="s">
        <v>19</v>
      </c>
      <c r="B11" s="2">
        <v>4</v>
      </c>
      <c r="C11" s="2">
        <v>1</v>
      </c>
      <c r="D11" s="2">
        <v>9</v>
      </c>
      <c r="E11" s="2">
        <v>12</v>
      </c>
      <c r="F11" s="2">
        <v>8</v>
      </c>
      <c r="G11" s="2">
        <v>16</v>
      </c>
      <c r="H11" s="2">
        <v>6</v>
      </c>
      <c r="I11" s="2">
        <v>20</v>
      </c>
      <c r="J11" s="2">
        <v>37</v>
      </c>
      <c r="K11" s="2">
        <v>19</v>
      </c>
      <c r="L11" s="2">
        <v>15</v>
      </c>
      <c r="M11" s="2">
        <v>26</v>
      </c>
      <c r="N11" s="2"/>
    </row>
    <row r="12" spans="1:14" x14ac:dyDescent="0.2">
      <c r="A12" s="8" t="s">
        <v>14</v>
      </c>
      <c r="B12" s="2">
        <v>12</v>
      </c>
      <c r="C12" s="2">
        <v>12</v>
      </c>
      <c r="D12" s="2">
        <v>38</v>
      </c>
      <c r="E12" s="2">
        <v>32</v>
      </c>
      <c r="F12" s="2">
        <v>24</v>
      </c>
      <c r="G12" s="2">
        <v>31</v>
      </c>
      <c r="H12" s="2">
        <v>5</v>
      </c>
      <c r="I12" s="2">
        <v>73</v>
      </c>
      <c r="J12" s="2">
        <v>117</v>
      </c>
      <c r="K12" s="2">
        <v>105</v>
      </c>
      <c r="L12" s="2">
        <v>66</v>
      </c>
      <c r="M12" s="2">
        <v>66</v>
      </c>
      <c r="N12" s="2">
        <f t="shared" si="0"/>
        <v>581</v>
      </c>
    </row>
    <row r="13" spans="1:14" x14ac:dyDescent="0.2">
      <c r="A13" s="8" t="s">
        <v>15</v>
      </c>
      <c r="B13" s="2">
        <v>145</v>
      </c>
      <c r="C13" s="2">
        <v>62</v>
      </c>
      <c r="D13" s="2">
        <v>263</v>
      </c>
      <c r="E13" s="2">
        <v>266</v>
      </c>
      <c r="F13" s="2">
        <v>250</v>
      </c>
      <c r="G13" s="2">
        <v>253</v>
      </c>
      <c r="H13" s="2">
        <v>82</v>
      </c>
      <c r="I13" s="2">
        <v>273</v>
      </c>
      <c r="J13" s="2">
        <v>424</v>
      </c>
      <c r="K13" s="2">
        <v>356</v>
      </c>
      <c r="L13" s="2">
        <v>223</v>
      </c>
      <c r="M13" s="2">
        <v>276</v>
      </c>
      <c r="N13" s="2">
        <f t="shared" si="0"/>
        <v>2873</v>
      </c>
    </row>
    <row r="14" spans="1:14" x14ac:dyDescent="0.2">
      <c r="A14" s="8" t="s">
        <v>22</v>
      </c>
      <c r="B14" s="2">
        <v>0</v>
      </c>
      <c r="C14" s="2">
        <v>0</v>
      </c>
      <c r="D14" s="2">
        <v>0</v>
      </c>
      <c r="E14" s="2">
        <v>0</v>
      </c>
      <c r="F14" s="2">
        <v>1</v>
      </c>
      <c r="G14" s="2"/>
      <c r="H14" s="2"/>
      <c r="I14" s="2">
        <v>1</v>
      </c>
      <c r="J14" s="2">
        <v>4</v>
      </c>
      <c r="K14" s="2">
        <v>1</v>
      </c>
      <c r="L14" s="2"/>
      <c r="M14" s="2">
        <v>1</v>
      </c>
      <c r="N14" s="2"/>
    </row>
    <row r="15" spans="1:14" x14ac:dyDescent="0.2">
      <c r="A15" s="8" t="s">
        <v>7</v>
      </c>
      <c r="B15" s="2">
        <v>1</v>
      </c>
      <c r="C15" s="2">
        <v>0</v>
      </c>
      <c r="D15" s="2"/>
      <c r="E15" s="2"/>
      <c r="F15" s="2">
        <v>1</v>
      </c>
      <c r="G15" s="2"/>
      <c r="H15" s="2"/>
      <c r="I15" s="2"/>
      <c r="J15" s="2">
        <v>1</v>
      </c>
      <c r="K15" s="2">
        <v>1</v>
      </c>
      <c r="L15" s="2">
        <v>2</v>
      </c>
      <c r="M15" s="2">
        <v>2</v>
      </c>
      <c r="N15" s="2"/>
    </row>
    <row r="16" spans="1:14" x14ac:dyDescent="0.2">
      <c r="A16" s="8" t="s">
        <v>16</v>
      </c>
      <c r="B16" s="2">
        <v>7</v>
      </c>
      <c r="C16" s="2">
        <v>3</v>
      </c>
      <c r="D16" s="2">
        <v>10</v>
      </c>
      <c r="E16" s="2">
        <v>13</v>
      </c>
      <c r="F16" s="2">
        <v>9</v>
      </c>
      <c r="G16" s="2">
        <v>11</v>
      </c>
      <c r="H16" s="2">
        <v>6</v>
      </c>
      <c r="I16" s="2">
        <v>44</v>
      </c>
      <c r="J16" s="2">
        <v>40</v>
      </c>
      <c r="K16" s="2">
        <v>150</v>
      </c>
      <c r="L16" s="2">
        <v>98</v>
      </c>
      <c r="M16" s="2">
        <v>99</v>
      </c>
      <c r="N16" s="2">
        <f t="shared" si="0"/>
        <v>490</v>
      </c>
    </row>
    <row r="17" spans="1:14" x14ac:dyDescent="0.2">
      <c r="A17" s="8" t="s">
        <v>17</v>
      </c>
      <c r="B17" s="2">
        <v>275</v>
      </c>
      <c r="C17" s="2">
        <v>230</v>
      </c>
      <c r="D17" s="2">
        <v>595</v>
      </c>
      <c r="E17" s="2">
        <v>1482</v>
      </c>
      <c r="F17" s="2">
        <v>1344</v>
      </c>
      <c r="G17" s="2">
        <v>1360</v>
      </c>
      <c r="H17" s="2">
        <v>436</v>
      </c>
      <c r="I17" s="2">
        <v>2530</v>
      </c>
      <c r="J17" s="2">
        <f>2239+3999</f>
        <v>6238</v>
      </c>
      <c r="K17" s="2">
        <f>879+3999</f>
        <v>4878</v>
      </c>
      <c r="L17" s="2">
        <f>1611+3999</f>
        <v>5610</v>
      </c>
      <c r="M17" s="2">
        <f>543+3999</f>
        <v>4542</v>
      </c>
      <c r="N17" s="2">
        <f t="shared" si="0"/>
        <v>29520</v>
      </c>
    </row>
    <row r="18" spans="1:14" x14ac:dyDescent="0.2">
      <c r="A18" s="8" t="s">
        <v>8</v>
      </c>
      <c r="B18" s="2">
        <v>1</v>
      </c>
      <c r="C18" s="2">
        <v>0</v>
      </c>
      <c r="D18" s="2">
        <v>0</v>
      </c>
      <c r="E18" s="2">
        <v>0</v>
      </c>
      <c r="F18" s="2">
        <v>3</v>
      </c>
      <c r="G18" s="2">
        <v>0</v>
      </c>
      <c r="H18" s="2">
        <v>0</v>
      </c>
      <c r="I18" s="2">
        <v>0</v>
      </c>
      <c r="J18" s="2">
        <v>1</v>
      </c>
      <c r="K18" s="2">
        <v>2</v>
      </c>
      <c r="L18" s="2">
        <v>3</v>
      </c>
      <c r="M18" s="2">
        <v>5</v>
      </c>
      <c r="N18" s="2">
        <f t="shared" si="0"/>
        <v>15</v>
      </c>
    </row>
    <row r="19" spans="1:14" x14ac:dyDescent="0.2">
      <c r="A19" s="8" t="s">
        <v>21</v>
      </c>
      <c r="B19" s="2">
        <v>226</v>
      </c>
      <c r="C19" s="2">
        <v>164</v>
      </c>
      <c r="D19" s="2"/>
      <c r="E19" s="2">
        <v>908</v>
      </c>
      <c r="F19" s="2"/>
      <c r="G19" s="2">
        <v>677</v>
      </c>
      <c r="H19" s="2">
        <v>53</v>
      </c>
      <c r="I19" s="2">
        <v>440</v>
      </c>
      <c r="J19" s="2">
        <v>683</v>
      </c>
      <c r="K19" s="2">
        <v>331</v>
      </c>
      <c r="L19" s="2">
        <v>167</v>
      </c>
      <c r="M19" s="2">
        <v>355</v>
      </c>
      <c r="N19" s="2"/>
    </row>
    <row r="20" spans="1:14" x14ac:dyDescent="0.2">
      <c r="A20" s="8" t="s">
        <v>18</v>
      </c>
      <c r="B20" s="2">
        <v>2</v>
      </c>
      <c r="C20" s="2">
        <v>1</v>
      </c>
      <c r="D20" s="2">
        <v>3</v>
      </c>
      <c r="E20" s="2">
        <v>0</v>
      </c>
      <c r="F20" s="2">
        <v>1</v>
      </c>
      <c r="G20" s="2">
        <v>1</v>
      </c>
      <c r="H20" s="2">
        <v>0</v>
      </c>
      <c r="I20" s="2">
        <v>1</v>
      </c>
      <c r="J20" s="2">
        <v>4</v>
      </c>
      <c r="K20" s="2">
        <v>3</v>
      </c>
      <c r="L20" s="2">
        <v>0</v>
      </c>
      <c r="M20" s="2">
        <v>1</v>
      </c>
      <c r="N20" s="2">
        <f t="shared" si="0"/>
        <v>17</v>
      </c>
    </row>
    <row r="21" spans="1:14" x14ac:dyDescent="0.2">
      <c r="A21" s="8" t="s">
        <v>9</v>
      </c>
      <c r="B21" s="2">
        <v>0</v>
      </c>
      <c r="C21" s="2">
        <v>1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/>
    </row>
    <row r="22" spans="1:14" x14ac:dyDescent="0.2">
      <c r="A22" s="8" t="s">
        <v>10</v>
      </c>
      <c r="B22" s="2">
        <v>153</v>
      </c>
      <c r="C22" s="2">
        <v>153</v>
      </c>
      <c r="D22" s="2">
        <v>153</v>
      </c>
      <c r="E22" s="2">
        <v>153</v>
      </c>
      <c r="F22" s="2">
        <v>151</v>
      </c>
      <c r="G22" s="2">
        <v>152</v>
      </c>
      <c r="H22" s="2">
        <v>150</v>
      </c>
      <c r="I22" s="2">
        <v>150</v>
      </c>
      <c r="J22" s="2">
        <v>150</v>
      </c>
      <c r="K22" s="2">
        <v>150</v>
      </c>
      <c r="L22" s="2">
        <v>150</v>
      </c>
      <c r="M22" s="2">
        <v>150</v>
      </c>
      <c r="N22" s="2">
        <f t="shared" si="0"/>
        <v>1815</v>
      </c>
    </row>
    <row r="23" spans="1:14" x14ac:dyDescent="0.2">
      <c r="A23"/>
    </row>
    <row r="24" spans="1:14" x14ac:dyDescent="0.2">
      <c r="A24"/>
    </row>
    <row r="25" spans="1:14" x14ac:dyDescent="0.2">
      <c r="A25"/>
    </row>
    <row r="26" spans="1:14" x14ac:dyDescent="0.2">
      <c r="A26"/>
    </row>
    <row r="27" spans="1:14" x14ac:dyDescent="0.2">
      <c r="A27"/>
    </row>
    <row r="28" spans="1:14" x14ac:dyDescent="0.2">
      <c r="A28"/>
    </row>
    <row r="29" spans="1:14" x14ac:dyDescent="0.2">
      <c r="A29"/>
    </row>
    <row r="30" spans="1:14" x14ac:dyDescent="0.2">
      <c r="A30"/>
    </row>
    <row r="31" spans="1:14" x14ac:dyDescent="0.2">
      <c r="A31"/>
    </row>
    <row r="32" spans="1:14" x14ac:dyDescent="0.2">
      <c r="A32"/>
    </row>
    <row r="33" spans="1:1" x14ac:dyDescent="0.2">
      <c r="A33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  <row r="42" spans="1:1" x14ac:dyDescent="0.2">
      <c r="A42"/>
    </row>
    <row r="43" spans="1:1" x14ac:dyDescent="0.2">
      <c r="A43"/>
    </row>
    <row r="44" spans="1:1" x14ac:dyDescent="0.2">
      <c r="A44"/>
    </row>
    <row r="45" spans="1:1" x14ac:dyDescent="0.2">
      <c r="A45"/>
    </row>
    <row r="46" spans="1:1" x14ac:dyDescent="0.2">
      <c r="A46"/>
    </row>
    <row r="47" spans="1:1" x14ac:dyDescent="0.2">
      <c r="A47"/>
    </row>
    <row r="48" spans="1:1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4" x14ac:dyDescent="0.2">
      <c r="A161"/>
    </row>
    <row r="162" spans="1:14" x14ac:dyDescent="0.2">
      <c r="A162"/>
    </row>
    <row r="163" spans="1:14" x14ac:dyDescent="0.2">
      <c r="A163"/>
    </row>
    <row r="164" spans="1:14" x14ac:dyDescent="0.2">
      <c r="A164"/>
    </row>
    <row r="165" spans="1:14" x14ac:dyDescent="0.2">
      <c r="A165"/>
    </row>
    <row r="166" spans="1:14" x14ac:dyDescent="0.2">
      <c r="A166"/>
    </row>
    <row r="167" spans="1:14" x14ac:dyDescent="0.2">
      <c r="A167"/>
    </row>
    <row r="168" spans="1:14" x14ac:dyDescent="0.2">
      <c r="A168"/>
    </row>
    <row r="169" spans="1:14" x14ac:dyDescent="0.2">
      <c r="A169"/>
    </row>
    <row r="170" spans="1:14" x14ac:dyDescent="0.2">
      <c r="A170"/>
    </row>
    <row r="171" spans="1:14" x14ac:dyDescent="0.2">
      <c r="A171"/>
    </row>
    <row r="172" spans="1:14" x14ac:dyDescent="0.2">
      <c r="A172"/>
    </row>
    <row r="173" spans="1:14" x14ac:dyDescent="0.2">
      <c r="A173"/>
    </row>
    <row r="174" spans="1:1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Shelby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Lindsey, Alicia</dc:creator>
  <cp:lastModifiedBy>Hayes, Carla</cp:lastModifiedBy>
  <dcterms:created xsi:type="dcterms:W3CDTF">2021-10-13T13:58:31Z</dcterms:created>
  <dcterms:modified xsi:type="dcterms:W3CDTF">2022-06-15T14:32:57Z</dcterms:modified>
</cp:coreProperties>
</file>